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tables/table3.xml" ContentType="application/vnd.openxmlformats-officedocument.spreadsheetml.table+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https://naphcc.sharepoint.com/Foundation/Projects/Web Site Upkeep/2020 Upkeep/Tools Page/"/>
    </mc:Choice>
  </mc:AlternateContent>
  <xr:revisionPtr revIDLastSave="19" documentId="13_ncr:1_{420CC29A-3ED3-4CDA-972C-3105BA648FB9}" xr6:coauthVersionLast="45" xr6:coauthVersionMax="45" xr10:uidLastSave="{9144C930-02AB-4EEE-89A1-FD9BF7D64136}"/>
  <bookViews>
    <workbookView xWindow="-108" yWindow="-108" windowWidth="23256" windowHeight="12576" xr2:uid="{00000000-000D-0000-FFFF-FFFF00000000}"/>
  </bookViews>
  <sheets>
    <sheet name="Blank Risk Matrix" sheetId="9" r:id="rId1"/>
    <sheet name="Score Definitions" sheetId="4" r:id="rId2"/>
    <sheet name="COVID-19 Risks" sheetId="7" r:id="rId3"/>
    <sheet name="Backup" sheetId="8" r:id="rId4"/>
  </sheets>
  <definedNames>
    <definedName name="_xlnm._FilterDatabase" localSheetId="3" hidden="1">Backup!$A$2:$G$2</definedName>
    <definedName name="_xlnm._FilterDatabase" localSheetId="0" hidden="1">'Blank Risk Matrix'!$A$2:$G$2</definedName>
    <definedName name="_xlnm._FilterDatabase" localSheetId="2" hidden="1">'COVID-19 Risks'!$A$2:$G$2</definedName>
    <definedName name="_xlnm._FilterDatabase" localSheetId="1" hidden="1">'Score Definitions'!$A$1:$M$1</definedName>
  </definedName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39" i="9" l="1"/>
  <c r="G38" i="9"/>
  <c r="G37" i="9"/>
  <c r="G36" i="9"/>
  <c r="G35" i="9"/>
  <c r="G34" i="9"/>
  <c r="G33" i="9"/>
  <c r="G32" i="9"/>
  <c r="G31" i="9"/>
  <c r="G30" i="9"/>
  <c r="G29" i="9"/>
  <c r="G28" i="9"/>
  <c r="G27" i="9"/>
  <c r="G26" i="9"/>
  <c r="G25" i="9"/>
  <c r="G24" i="9"/>
  <c r="G23" i="9"/>
  <c r="G22" i="9"/>
  <c r="G21" i="9"/>
  <c r="G20" i="9"/>
  <c r="G19" i="9"/>
  <c r="G18" i="9"/>
  <c r="G17" i="9"/>
  <c r="G16" i="9"/>
  <c r="G15" i="9"/>
  <c r="G14" i="9"/>
  <c r="G13" i="9"/>
  <c r="G12" i="9"/>
  <c r="G11" i="9"/>
  <c r="G10" i="9"/>
  <c r="G9" i="9"/>
  <c r="G8" i="9"/>
  <c r="G7" i="9"/>
  <c r="G6" i="9"/>
  <c r="G5" i="9"/>
  <c r="G4" i="9"/>
  <c r="G3" i="9"/>
  <c r="G39" i="8"/>
  <c r="G38" i="8"/>
  <c r="G37" i="8"/>
  <c r="G36" i="8"/>
  <c r="G35" i="8"/>
  <c r="G34" i="8"/>
  <c r="G33" i="8"/>
  <c r="G32" i="8"/>
  <c r="G31" i="8"/>
  <c r="G30" i="8"/>
  <c r="G29" i="8"/>
  <c r="G28" i="8"/>
  <c r="G27" i="8"/>
  <c r="G26" i="8"/>
  <c r="G25" i="8"/>
  <c r="G24" i="8"/>
  <c r="G23" i="8"/>
  <c r="G22" i="8"/>
  <c r="G21" i="8"/>
  <c r="G20" i="8"/>
  <c r="G19" i="8"/>
  <c r="G18" i="8"/>
  <c r="G17" i="8"/>
  <c r="G16" i="8"/>
  <c r="G15" i="8"/>
  <c r="G14" i="8"/>
  <c r="G13" i="8"/>
  <c r="G12" i="8"/>
  <c r="G11" i="8"/>
  <c r="G10" i="8"/>
  <c r="G9" i="8"/>
  <c r="G8" i="8"/>
  <c r="G7" i="8"/>
  <c r="G6" i="8"/>
  <c r="G5" i="8"/>
  <c r="G4" i="8"/>
  <c r="G3" i="8"/>
  <c r="G39" i="7"/>
  <c r="G38" i="7"/>
  <c r="G37" i="7"/>
  <c r="G36" i="7"/>
  <c r="G35" i="7"/>
  <c r="G34" i="7"/>
  <c r="G33" i="7"/>
  <c r="G32" i="7"/>
  <c r="G31" i="7"/>
  <c r="G30" i="7"/>
  <c r="G29" i="7"/>
  <c r="G28" i="7"/>
  <c r="G27" i="7"/>
  <c r="G26" i="7"/>
  <c r="G25" i="7"/>
  <c r="G24" i="7"/>
  <c r="G23" i="7"/>
  <c r="G22" i="7"/>
  <c r="G21" i="7"/>
  <c r="G20" i="7"/>
  <c r="G19" i="7"/>
  <c r="G18" i="7"/>
  <c r="G17" i="7"/>
  <c r="G16" i="7"/>
  <c r="G15" i="7"/>
  <c r="G14" i="7"/>
  <c r="G13" i="7"/>
  <c r="G12" i="7"/>
  <c r="G11" i="7"/>
  <c r="G10" i="7"/>
  <c r="G9" i="7"/>
  <c r="G8" i="7"/>
  <c r="G7" i="7"/>
  <c r="G6" i="7"/>
  <c r="G4" i="7"/>
  <c r="G3" i="7"/>
  <c r="G5"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ONeill, Abigail</author>
  </authors>
  <commentList>
    <comment ref="E2" authorId="0" shapeId="0" xr:uid="{EE4CA7A5-A107-45BF-9636-001034C66206}">
      <text>
        <r>
          <rPr>
            <b/>
            <sz val="9"/>
            <color indexed="81"/>
            <rFont val="Tahoma"/>
            <family val="2"/>
          </rPr>
          <t>ONeill, Abigail:</t>
        </r>
        <r>
          <rPr>
            <sz val="9"/>
            <color indexed="81"/>
            <rFont val="Tahoma"/>
            <family val="2"/>
          </rPr>
          <t xml:space="preserve">
See Score Definitions worksheet</t>
        </r>
      </text>
    </comment>
    <comment ref="F2" authorId="0" shapeId="0" xr:uid="{19DBE635-0815-40B2-A722-FEB19A4810E1}">
      <text>
        <r>
          <rPr>
            <b/>
            <sz val="9"/>
            <color indexed="81"/>
            <rFont val="Tahoma"/>
            <family val="2"/>
          </rPr>
          <t>ONeill, Abigail:</t>
        </r>
        <r>
          <rPr>
            <sz val="9"/>
            <color indexed="81"/>
            <rFont val="Tahoma"/>
            <family val="2"/>
          </rPr>
          <t xml:space="preserve">
See Score Definitions worksheet</t>
        </r>
      </text>
    </comment>
    <comment ref="G2" authorId="0" shapeId="0" xr:uid="{90051D8C-FE7F-48E8-92D1-380111E1D90A}">
      <text>
        <r>
          <rPr>
            <b/>
            <sz val="9"/>
            <color indexed="81"/>
            <rFont val="Tahoma"/>
            <family val="2"/>
          </rPr>
          <t>ONeill, Abigail:</t>
        </r>
        <r>
          <rPr>
            <sz val="9"/>
            <color indexed="81"/>
            <rFont val="Tahoma"/>
            <family val="2"/>
          </rPr>
          <t xml:space="preserve">
Overall Risk Score = Impact * Probability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ONeill, Abigail</author>
  </authors>
  <commentList>
    <comment ref="E2" authorId="0" shapeId="0" xr:uid="{781C1251-C6D8-4EDB-A0B5-5334C8FB66F2}">
      <text>
        <r>
          <rPr>
            <b/>
            <sz val="9"/>
            <color indexed="81"/>
            <rFont val="Tahoma"/>
            <family val="2"/>
          </rPr>
          <t>ONeill, Abigail:</t>
        </r>
        <r>
          <rPr>
            <sz val="9"/>
            <color indexed="81"/>
            <rFont val="Tahoma"/>
            <family val="2"/>
          </rPr>
          <t xml:space="preserve">
See Score Definitions worksheet</t>
        </r>
      </text>
    </comment>
    <comment ref="F2" authorId="0" shapeId="0" xr:uid="{B7D0FDC2-03D4-476D-B7BF-C5BB8CDA25E5}">
      <text>
        <r>
          <rPr>
            <b/>
            <sz val="9"/>
            <color indexed="81"/>
            <rFont val="Tahoma"/>
            <family val="2"/>
          </rPr>
          <t>ONeill, Abigail:</t>
        </r>
        <r>
          <rPr>
            <sz val="9"/>
            <color indexed="81"/>
            <rFont val="Tahoma"/>
            <family val="2"/>
          </rPr>
          <t xml:space="preserve">
See Score Definitions worksheet</t>
        </r>
      </text>
    </comment>
    <comment ref="G2" authorId="0" shapeId="0" xr:uid="{FE072388-FA55-485F-B2CC-9D16F468A19A}">
      <text>
        <r>
          <rPr>
            <b/>
            <sz val="9"/>
            <color indexed="81"/>
            <rFont val="Tahoma"/>
            <family val="2"/>
          </rPr>
          <t>ONeill, Abigail:</t>
        </r>
        <r>
          <rPr>
            <sz val="9"/>
            <color indexed="81"/>
            <rFont val="Tahoma"/>
            <family val="2"/>
          </rPr>
          <t xml:space="preserve">
Overall Risk Score = Impact * Probability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ONeill, Abigail</author>
  </authors>
  <commentList>
    <comment ref="E2" authorId="0" shapeId="0" xr:uid="{B76BC4D9-8106-4A1F-AFAF-1B4FD7E1AEFC}">
      <text>
        <r>
          <rPr>
            <b/>
            <sz val="9"/>
            <color indexed="81"/>
            <rFont val="Tahoma"/>
            <family val="2"/>
          </rPr>
          <t>ONeill, Abigail:</t>
        </r>
        <r>
          <rPr>
            <sz val="9"/>
            <color indexed="81"/>
            <rFont val="Tahoma"/>
            <family val="2"/>
          </rPr>
          <t xml:space="preserve">
See Score Definitions worksheet</t>
        </r>
      </text>
    </comment>
    <comment ref="F2" authorId="0" shapeId="0" xr:uid="{FEF036AE-7C95-43D6-9156-7F63B0AFD100}">
      <text>
        <r>
          <rPr>
            <b/>
            <sz val="9"/>
            <color indexed="81"/>
            <rFont val="Tahoma"/>
            <family val="2"/>
          </rPr>
          <t>ONeill, Abigail:</t>
        </r>
        <r>
          <rPr>
            <sz val="9"/>
            <color indexed="81"/>
            <rFont val="Tahoma"/>
            <family val="2"/>
          </rPr>
          <t xml:space="preserve">
See Score Definitions worksheet</t>
        </r>
      </text>
    </comment>
    <comment ref="G2" authorId="0" shapeId="0" xr:uid="{7ED615C2-9DEB-49A9-8A4D-373D53C0C308}">
      <text>
        <r>
          <rPr>
            <b/>
            <sz val="9"/>
            <color indexed="81"/>
            <rFont val="Tahoma"/>
            <family val="2"/>
          </rPr>
          <t>ONeill, Abigail:</t>
        </r>
        <r>
          <rPr>
            <sz val="9"/>
            <color indexed="81"/>
            <rFont val="Tahoma"/>
            <family val="2"/>
          </rPr>
          <t xml:space="preserve">
Overall Risk Score = Impact * Probability</t>
        </r>
      </text>
    </comment>
  </commentList>
</comments>
</file>

<file path=xl/sharedStrings.xml><?xml version="1.0" encoding="utf-8"?>
<sst xmlns="http://schemas.openxmlformats.org/spreadsheetml/2006/main" count="250" uniqueCount="100">
  <si>
    <t>Risk Category</t>
  </si>
  <si>
    <t>Impact Definitions</t>
  </si>
  <si>
    <t>Risk Matrix</t>
  </si>
  <si>
    <t>4 - High</t>
  </si>
  <si>
    <t>3 - Moderate</t>
  </si>
  <si>
    <t>Probability of Risk</t>
  </si>
  <si>
    <t>Risk Scoring</t>
  </si>
  <si>
    <t>Very Low (1)</t>
  </si>
  <si>
    <t>Low (2)</t>
  </si>
  <si>
    <t>Moderate (3)</t>
  </si>
  <si>
    <t>High (4)</t>
  </si>
  <si>
    <t>Very High (5)</t>
  </si>
  <si>
    <t>Overall Risk Score</t>
  </si>
  <si>
    <t>Score --&gt;</t>
  </si>
  <si>
    <t>Risk Details</t>
  </si>
  <si>
    <t>Rate risk</t>
  </si>
  <si>
    <t>Growth risk</t>
  </si>
  <si>
    <t>Financial strength risk</t>
  </si>
  <si>
    <t>Communication risk</t>
  </si>
  <si>
    <t>Power supplier risk</t>
  </si>
  <si>
    <t>Member experience risk</t>
  </si>
  <si>
    <t>Planning risk</t>
  </si>
  <si>
    <t>Safety risk</t>
  </si>
  <si>
    <t>Workforce risk</t>
  </si>
  <si>
    <t>Impact</t>
  </si>
  <si>
    <t>Probability</t>
  </si>
  <si>
    <t>Impact of Risk</t>
  </si>
  <si>
    <t>5 - High</t>
  </si>
  <si>
    <t>3 - Medium</t>
  </si>
  <si>
    <t>1 - Low</t>
  </si>
  <si>
    <t>Risk Description</t>
  </si>
  <si>
    <t>Risk #</t>
  </si>
  <si>
    <t>Highly unlikely to occur. May occur in exceptional situations</t>
  </si>
  <si>
    <t>Most likely will not occur. Infrequent occurrence in the past</t>
  </si>
  <si>
    <t>Possible to occur</t>
  </si>
  <si>
    <t>Likely to occur. Has  occurred in the past</t>
  </si>
  <si>
    <t>Highly likely to occur. Has occurred in past and conditions exist for it to occur</t>
  </si>
  <si>
    <t>Negligible impact on strategic outcomes</t>
  </si>
  <si>
    <t>Moderate impact on strategic outcomes</t>
  </si>
  <si>
    <t>Substantial impact on members or financial health</t>
  </si>
  <si>
    <t>Substantial impact on members and financial health</t>
  </si>
  <si>
    <t>Prevents accomplishment of our strategy</t>
  </si>
  <si>
    <t>Risk Event/Condition</t>
  </si>
  <si>
    <t>Probability Score   (1-5)</t>
  </si>
  <si>
    <t>Impact Score  (1-5)</t>
  </si>
  <si>
    <t>The economy weakens in 2020/2021.</t>
  </si>
  <si>
    <t>Your perception is that the type of work that you perform cannot significantly be modularized or substituted with technology.</t>
  </si>
  <si>
    <t>Diminished communication both internally and externally because of stay-at-home order and lessened physical interactions.</t>
  </si>
  <si>
    <t xml:space="preserve">Potential communication gaps creating potential exposure. </t>
  </si>
  <si>
    <t>Service represents x percentage of our business, and it has seen the largest impact so far. What is the best way to grow the service side of the business quickly?</t>
  </si>
  <si>
    <t>Potential loss of service &amp; maintenance contracts due to lack of cash flow from other sectors, e.g. churches, requires us to grow into other sectors.</t>
  </si>
  <si>
    <t>Heighted PPE requirements require additional PPE equipment and supplies.  Are we providing adequate supplies, and do we have adequate procedures?</t>
  </si>
  <si>
    <t>Have we provided adequate safety materials and trainging for our workers?  Are we keeping ahead of the curve?</t>
  </si>
  <si>
    <t>Are we giving the right advice to our customers to assist them in protecting their workers, occupants, and systems?</t>
  </si>
  <si>
    <t>As experts we're making recommendations to clients. Concern - potential bacteria growth in facilites during COVID-19 down-time. What risks do we have here? How do we add value? e.g. What should we be doing to continue to protect our clients facilities hot water systems during this down time? Should we be recommending increasing master mixing valves up to 124 for building loop and reduce back down to 120 at point of use fixtures if a building is not occupied? Weekly Routine flushing if end user does not have a plan in place if they fall outside the 188P standards?</t>
  </si>
  <si>
    <t>When stay-at-home orders are lifted should we plan on masks being 100% mandatory, or is 6' separation adequate, or…</t>
  </si>
  <si>
    <t>Considering the varying implementation and adoption of safety practices, how do we know what the right way to proceed is?  What risks are we assuming?</t>
  </si>
  <si>
    <t xml:space="preserve">Project extensions will be damaging in many ways: additional costs, customers wanting acceleration - often for free, manpower issues, etc.  </t>
  </si>
  <si>
    <t>All firms and most projects will see schedule impacts - whether minor or major.  The costs will be across many domains - time, money, relationships, manpower…how do we best manage those?</t>
  </si>
  <si>
    <t>This COVID-19 crisis is sending daily messages to the cultures of our company.  Are we sending the right messages?  How do we know?</t>
  </si>
  <si>
    <t>Projects are being postponed.  How will that affect us?</t>
  </si>
  <si>
    <t>Cash flow, manpower issues because of pent-up overlap, supply chain issues all are in mind.  How will that impact us?</t>
  </si>
  <si>
    <t>We seem to be getting through the short-term.  What effects will all of this have on our corporate cultures?  Especially if you have suffered layoffs, cut salaries and/or benefits, withheld bonuses…</t>
  </si>
  <si>
    <t xml:space="preserve">We use technology, but it's not a driver in our company.  </t>
  </si>
  <si>
    <t>Sticking with an old-world mentaility will hurt you.  Allowing field leaders to be non-digital, having a BAU mentality, not having integrated office/field digital systems, failing to train properly in technology…what impacts will that have on you?</t>
  </si>
  <si>
    <t>Surely the industry will have changed through this crisis.  What will be the positive/negative impacts in both the short and long terms?</t>
  </si>
  <si>
    <t>Are we adeqautely prepared for the changes?  What are we not even thinking about?</t>
  </si>
  <si>
    <t>Some GCs and CMs are not enforcing property COVID-19 safety protocols?</t>
  </si>
  <si>
    <t>Some GCs or CMs are not effectively following proper protocols.  What risks do we have, do our craftworkers have, and what should be done?</t>
  </si>
  <si>
    <t>There is some confusion about the June 30, 2020 PPP date, and what must occur.  How can I screw this up?</t>
  </si>
  <si>
    <t>Lack of clarity regarding the use of PPP funds can cause you to do foolish things, like discounting labor.  How can we be sure we are in compliance?</t>
  </si>
  <si>
    <t>The possibility exists that team members working form home may become disconnected.</t>
  </si>
  <si>
    <t>Distance may not make the heart grow fonder.  With the entire support team separated we may suffer disconnects and morale issues.</t>
  </si>
  <si>
    <t>Modularization continues to grow in the industry, and may have the ancillary benefit of helping us with social distancing.  You don't feel like you're doing enough as a firm, or you can't really imagine how to incorporate it more in your line of work.</t>
  </si>
  <si>
    <t>Potential lawsuits</t>
  </si>
  <si>
    <t>There will be significant action here.  How do we protect ourselves?</t>
  </si>
  <si>
    <t>Protecting our employees</t>
  </si>
  <si>
    <t>They're on the front lines.  Are we protecting them adeqautely?</t>
  </si>
  <si>
    <t>Work backlog concerns</t>
  </si>
  <si>
    <t>How will the economy affect future work?</t>
  </si>
  <si>
    <t>Project cash flow</t>
  </si>
  <si>
    <t>Will owners pay even more slowly.  Will we need to accelerate our purchases of materials and supplies because of supply chain issues?</t>
  </si>
  <si>
    <t>Morale of field workforce</t>
  </si>
  <si>
    <t>They're out there doing the work.  We're safe at home.</t>
  </si>
  <si>
    <t>Material shipment &amp; availability - supply chain</t>
  </si>
  <si>
    <t>Will we have problems with this?  How can we get out ahead of it? How do we communicate this to custormers?</t>
  </si>
  <si>
    <t>Customer hardship - pulling out of projects</t>
  </si>
  <si>
    <t>Projects don't go, severley affects my business plan for the year.</t>
  </si>
  <si>
    <t>Change order approval &amp; payment processing</t>
  </si>
  <si>
    <t>This will be a battle.  Many customers will not want to pay for the impacts of lost productivity and delayes.</t>
  </si>
  <si>
    <t>Loss of office support staff</t>
  </si>
  <si>
    <t>Some people whom we either layed off, cut hours, or simply decided that they didn't want to return will have to be replaced.  At what cost?</t>
  </si>
  <si>
    <t>Workers traveling to other states</t>
  </si>
  <si>
    <t>Once this lets up, worker (boomers) will follow the work, potentially creating manpower problems for us?</t>
  </si>
  <si>
    <t>Risk of meeting current contractual obligations</t>
  </si>
  <si>
    <t>Manpower &amp; supply chain issues</t>
  </si>
  <si>
    <t>Financial Burden of new safety standardards, prootcols and procedures.</t>
  </si>
  <si>
    <t>Both the cost of PPE and the lost time surely are significant.  How will we identify all of these costs?  How will we be able to convincingly pass these costs on to the customers?</t>
  </si>
  <si>
    <t>Probability Score
   (1-5)</t>
  </si>
  <si>
    <t xml:space="preserve">For informational purposes only, use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</si>
</sst>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10"/>
      <name val="Arial"/>
      <family val="2"/>
    </font>
    <font>
      <b/>
      <sz val="12"/>
      <name val="Arial"/>
      <family val="2"/>
    </font>
    <font>
      <b/>
      <sz val="12"/>
      <color rgb="FFFFFFFF"/>
      <name val="Arial"/>
      <family val="2"/>
    </font>
    <font>
      <b/>
      <sz val="12"/>
      <color rgb="FFFFFFFF"/>
      <name val="Calibri"/>
      <family val="2"/>
    </font>
    <font>
      <b/>
      <sz val="11"/>
      <name val="Calibri"/>
      <family val="2"/>
    </font>
    <font>
      <sz val="11"/>
      <name val="Calibri"/>
      <family val="2"/>
    </font>
    <font>
      <b/>
      <sz val="10"/>
      <name val="Arial"/>
      <family val="2"/>
    </font>
    <font>
      <b/>
      <sz val="11"/>
      <name val="Arial"/>
      <family val="2"/>
    </font>
    <font>
      <b/>
      <sz val="12"/>
      <name val="Calibri"/>
      <family val="2"/>
      <scheme val="minor"/>
    </font>
    <font>
      <b/>
      <sz val="12"/>
      <color theme="1"/>
      <name val="Calibri"/>
      <family val="2"/>
      <scheme val="minor"/>
    </font>
    <font>
      <sz val="12"/>
      <color rgb="FF3F3F76"/>
      <name val="Calibri"/>
      <family val="2"/>
      <scheme val="minor"/>
    </font>
    <font>
      <b/>
      <sz val="12"/>
      <color rgb="FFFA7D00"/>
      <name val="Calibri"/>
      <family val="2"/>
      <scheme val="minor"/>
    </font>
    <font>
      <sz val="11"/>
      <color theme="1"/>
      <name val="Candara"/>
      <family val="2"/>
    </font>
    <font>
      <b/>
      <sz val="12"/>
      <color rgb="FF3F3F76"/>
      <name val="Calibri"/>
      <family val="2"/>
      <scheme val="minor"/>
    </font>
    <font>
      <b/>
      <sz val="12"/>
      <name val="Calibri"/>
      <scheme val="minor"/>
    </font>
  </fonts>
  <fills count="12">
    <fill>
      <patternFill patternType="none"/>
    </fill>
    <fill>
      <patternFill patternType="gray125"/>
    </fill>
    <fill>
      <patternFill patternType="solid">
        <fgColor rgb="FFFFFF00"/>
        <bgColor indexed="64"/>
      </patternFill>
    </fill>
    <fill>
      <patternFill patternType="solid">
        <fgColor rgb="FF4F81BD"/>
        <bgColor indexed="64"/>
      </patternFill>
    </fill>
    <fill>
      <patternFill patternType="solid">
        <fgColor rgb="FFD3DFEE"/>
        <bgColor indexed="64"/>
      </patternFill>
    </fill>
    <fill>
      <patternFill patternType="solid">
        <fgColor rgb="FFFFFFCC"/>
        <bgColor indexed="64"/>
      </patternFill>
    </fill>
    <fill>
      <patternFill patternType="solid">
        <fgColor rgb="FF00B050"/>
        <bgColor indexed="64"/>
      </patternFill>
    </fill>
    <fill>
      <patternFill patternType="solid">
        <fgColor rgb="FFFF0000"/>
        <bgColor indexed="64"/>
      </patternFill>
    </fill>
    <fill>
      <patternFill patternType="solid">
        <fgColor theme="2"/>
        <bgColor indexed="64"/>
      </patternFill>
    </fill>
    <fill>
      <patternFill patternType="solid">
        <fgColor theme="2" tint="-0.249977111117893"/>
        <bgColor indexed="64"/>
      </patternFill>
    </fill>
    <fill>
      <patternFill patternType="solid">
        <fgColor rgb="FFFFCC99"/>
      </patternFill>
    </fill>
    <fill>
      <patternFill patternType="solid">
        <fgColor rgb="FFF2F2F2"/>
      </patternFill>
    </fill>
  </fills>
  <borders count="30">
    <border>
      <left/>
      <right/>
      <top/>
      <bottom/>
      <diagonal/>
    </border>
    <border>
      <left style="medium">
        <color rgb="FF7BA0CD"/>
      </left>
      <right/>
      <top style="medium">
        <color rgb="FF7BA0CD"/>
      </top>
      <bottom style="medium">
        <color rgb="FF7BA0CD"/>
      </bottom>
      <diagonal/>
    </border>
    <border>
      <left/>
      <right/>
      <top style="medium">
        <color rgb="FF7BA0CD"/>
      </top>
      <bottom style="medium">
        <color rgb="FF7BA0CD"/>
      </bottom>
      <diagonal/>
    </border>
    <border>
      <left/>
      <right style="medium">
        <color rgb="FF7BA0CD"/>
      </right>
      <top style="medium">
        <color rgb="FF7BA0CD"/>
      </top>
      <bottom style="medium">
        <color rgb="FF7BA0CD"/>
      </bottom>
      <diagonal/>
    </border>
    <border>
      <left style="medium">
        <color rgb="FF7BA0CD"/>
      </left>
      <right style="thin">
        <color rgb="FF7BA0CD"/>
      </right>
      <top style="medium">
        <color rgb="FF7BA0CD"/>
      </top>
      <bottom/>
      <diagonal/>
    </border>
    <border>
      <left style="thin">
        <color rgb="FF7BA0CD"/>
      </left>
      <right style="thin">
        <color rgb="FF7BA0CD"/>
      </right>
      <top style="medium">
        <color rgb="FF7BA0CD"/>
      </top>
      <bottom/>
      <diagonal/>
    </border>
    <border>
      <left style="thin">
        <color rgb="FF7BA0CD"/>
      </left>
      <right style="medium">
        <color rgb="FF7BA0CD"/>
      </right>
      <top style="medium">
        <color rgb="FF7BA0CD"/>
      </top>
      <bottom/>
      <diagonal/>
    </border>
    <border>
      <left style="medium">
        <color rgb="FF7BA0CD"/>
      </left>
      <right/>
      <top/>
      <bottom style="medium">
        <color rgb="FF7BA0CD"/>
      </bottom>
      <diagonal/>
    </border>
    <border>
      <left style="thin">
        <color rgb="FF7BA0CD"/>
      </left>
      <right style="thin">
        <color rgb="FF7BA0CD"/>
      </right>
      <top/>
      <bottom style="medium">
        <color rgb="FF7BA0CD"/>
      </bottom>
      <diagonal/>
    </border>
    <border>
      <left/>
      <right style="medium">
        <color rgb="FF7BA0CD"/>
      </right>
      <top/>
      <bottom style="medium">
        <color rgb="FF7BA0CD"/>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style="thin">
        <color auto="1"/>
      </top>
      <bottom/>
      <diagonal/>
    </border>
    <border>
      <left/>
      <right/>
      <top style="medium">
        <color auto="1"/>
      </top>
      <bottom/>
      <diagonal/>
    </border>
    <border>
      <left/>
      <right style="medium">
        <color auto="1"/>
      </right>
      <top/>
      <bottom/>
      <diagonal/>
    </border>
    <border>
      <left style="medium">
        <color rgb="FF7BA0CD"/>
      </left>
      <right/>
      <top/>
      <bottom/>
      <diagonal/>
    </border>
    <border>
      <left style="thin">
        <color auto="1"/>
      </left>
      <right style="thin">
        <color auto="1"/>
      </right>
      <top style="thin">
        <color auto="1"/>
      </top>
      <bottom style="double">
        <color auto="1"/>
      </bottom>
      <diagonal/>
    </border>
    <border>
      <left style="medium">
        <color auto="1"/>
      </left>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style="double">
        <color rgb="FF000000"/>
      </bottom>
      <diagonal/>
    </border>
  </borders>
  <cellStyleXfs count="4">
    <xf numFmtId="0" fontId="0" fillId="0" borderId="0"/>
    <xf numFmtId="0" fontId="4" fillId="0" borderId="0"/>
    <xf numFmtId="0" fontId="14" fillId="10" borderId="28" applyNumberFormat="0" applyAlignment="0" applyProtection="0"/>
    <xf numFmtId="0" fontId="15" fillId="11" borderId="28" applyNumberFormat="0" applyAlignment="0" applyProtection="0"/>
  </cellStyleXfs>
  <cellXfs count="67">
    <xf numFmtId="0" fontId="0" fillId="0" borderId="0" xfId="0"/>
    <xf numFmtId="0" fontId="0" fillId="0" borderId="0" xfId="0" applyAlignment="1">
      <alignment wrapText="1"/>
    </xf>
    <xf numFmtId="0" fontId="1" fillId="0" borderId="0" xfId="0" applyFont="1" applyFill="1"/>
    <xf numFmtId="0" fontId="0" fillId="0" borderId="0" xfId="0" applyFill="1"/>
    <xf numFmtId="0" fontId="4" fillId="0" borderId="0" xfId="1"/>
    <xf numFmtId="0" fontId="6" fillId="3" borderId="1" xfId="1" applyFont="1" applyFill="1" applyBorder="1" applyAlignment="1">
      <alignment vertical="center" wrapText="1"/>
    </xf>
    <xf numFmtId="0" fontId="7" fillId="3" borderId="2" xfId="1" applyFont="1" applyFill="1" applyBorder="1" applyAlignment="1">
      <alignment horizontal="center" vertical="center" wrapText="1"/>
    </xf>
    <xf numFmtId="0" fontId="7" fillId="3" borderId="3" xfId="1" applyFont="1" applyFill="1" applyBorder="1" applyAlignment="1">
      <alignment horizontal="center" vertical="center" wrapText="1"/>
    </xf>
    <xf numFmtId="0" fontId="8" fillId="4" borderId="4" xfId="1" applyFont="1" applyFill="1" applyBorder="1" applyAlignment="1">
      <alignment vertical="center" wrapText="1"/>
    </xf>
    <xf numFmtId="0" fontId="9" fillId="4" borderId="5" xfId="1" applyFont="1" applyFill="1" applyBorder="1" applyAlignment="1">
      <alignment horizontal="center" vertical="center" wrapText="1"/>
    </xf>
    <xf numFmtId="0" fontId="9" fillId="4" borderId="6" xfId="1" applyFont="1" applyFill="1" applyBorder="1" applyAlignment="1">
      <alignment horizontal="center" vertical="center" wrapText="1"/>
    </xf>
    <xf numFmtId="0" fontId="9" fillId="0" borderId="8" xfId="1" applyFont="1" applyFill="1" applyBorder="1" applyAlignment="1">
      <alignment horizontal="center" vertical="center" wrapText="1"/>
    </xf>
    <xf numFmtId="0" fontId="9" fillId="0" borderId="9" xfId="1" applyFont="1" applyFill="1" applyBorder="1" applyAlignment="1">
      <alignment horizontal="center" vertical="center" wrapText="1"/>
    </xf>
    <xf numFmtId="0" fontId="10" fillId="0" borderId="17" xfId="1" applyFont="1" applyBorder="1" applyAlignment="1">
      <alignment horizontal="center" vertical="center"/>
    </xf>
    <xf numFmtId="0" fontId="10" fillId="0" borderId="0" xfId="1" applyFont="1" applyAlignment="1">
      <alignment vertical="center" textRotation="90"/>
    </xf>
    <xf numFmtId="0" fontId="13" fillId="0" borderId="0" xfId="0" applyFont="1" applyFill="1" applyBorder="1"/>
    <xf numFmtId="0" fontId="12" fillId="0" borderId="0" xfId="0" applyFont="1" applyFill="1" applyBorder="1"/>
    <xf numFmtId="0" fontId="12" fillId="8" borderId="19" xfId="0" applyFont="1" applyFill="1" applyBorder="1" applyAlignment="1">
      <alignment wrapText="1"/>
    </xf>
    <xf numFmtId="0" fontId="8" fillId="0" borderId="7" xfId="1" applyFont="1" applyFill="1" applyBorder="1" applyAlignment="1">
      <alignment vertical="center" wrapText="1"/>
    </xf>
    <xf numFmtId="0" fontId="8" fillId="0" borderId="18" xfId="1" applyFont="1" applyFill="1" applyBorder="1" applyAlignment="1">
      <alignment vertical="center" wrapText="1"/>
    </xf>
    <xf numFmtId="0" fontId="10" fillId="0" borderId="20" xfId="1" applyFont="1" applyBorder="1" applyAlignment="1">
      <alignment horizontal="left"/>
    </xf>
    <xf numFmtId="0" fontId="10" fillId="7" borderId="21" xfId="1" applyFont="1" applyFill="1" applyBorder="1" applyAlignment="1">
      <alignment horizontal="center" vertical="center"/>
    </xf>
    <xf numFmtId="0" fontId="9" fillId="0" borderId="0" xfId="1" applyFont="1" applyFill="1" applyBorder="1" applyAlignment="1">
      <alignment horizontal="center" vertical="center" wrapText="1"/>
    </xf>
    <xf numFmtId="0" fontId="4" fillId="0" borderId="0" xfId="1" applyBorder="1" applyAlignment="1">
      <alignment horizontal="center" vertical="center" wrapText="1"/>
    </xf>
    <xf numFmtId="0" fontId="10" fillId="2" borderId="21" xfId="1" applyFont="1" applyFill="1" applyBorder="1" applyAlignment="1">
      <alignment horizontal="center" vertical="center"/>
    </xf>
    <xf numFmtId="0" fontId="10" fillId="6" borderId="21" xfId="1" applyFont="1" applyFill="1" applyBorder="1" applyAlignment="1">
      <alignment horizontal="center" vertical="center"/>
    </xf>
    <xf numFmtId="0" fontId="4" fillId="0" borderId="18" xfId="1" applyBorder="1" applyAlignment="1">
      <alignment vertical="center" wrapText="1"/>
    </xf>
    <xf numFmtId="0" fontId="0" fillId="0" borderId="0" xfId="0" applyAlignment="1">
      <alignment horizontal="left" vertical="center" wrapText="1"/>
    </xf>
    <xf numFmtId="0" fontId="0" fillId="0" borderId="0" xfId="0" applyAlignment="1">
      <alignment horizontal="center" vertical="center"/>
    </xf>
    <xf numFmtId="0" fontId="0" fillId="0" borderId="0" xfId="0" applyBorder="1" applyAlignment="1">
      <alignment horizontal="center" vertical="center" wrapText="1"/>
    </xf>
    <xf numFmtId="0" fontId="0" fillId="0" borderId="0" xfId="0" applyBorder="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16" fillId="0" borderId="0" xfId="0" applyFont="1" applyAlignment="1">
      <alignment vertical="center" wrapText="1"/>
    </xf>
    <xf numFmtId="0" fontId="16" fillId="0" borderId="0" xfId="0" applyFont="1" applyAlignment="1">
      <alignment wrapText="1"/>
    </xf>
    <xf numFmtId="0" fontId="12" fillId="8" borderId="19" xfId="0" applyFont="1" applyFill="1" applyBorder="1" applyAlignment="1">
      <alignment horizontal="center" vertical="center" wrapText="1"/>
    </xf>
    <xf numFmtId="0" fontId="17" fillId="10" borderId="28" xfId="2" applyFont="1" applyAlignment="1">
      <alignment horizontal="center" vertical="center" wrapText="1"/>
    </xf>
    <xf numFmtId="0" fontId="15" fillId="8" borderId="28" xfId="3" applyFont="1" applyFill="1" applyAlignment="1">
      <alignment horizontal="center" vertical="center" wrapText="1"/>
    </xf>
    <xf numFmtId="0" fontId="15" fillId="8" borderId="28" xfId="3" applyNumberFormat="1" applyFont="1" applyFill="1" applyAlignment="1">
      <alignment horizontal="center" vertical="center" wrapText="1"/>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13" fillId="0" borderId="0" xfId="0" applyFont="1" applyFill="1" applyBorder="1" applyAlignment="1">
      <alignment horizontal="center" vertical="center"/>
    </xf>
    <xf numFmtId="0" fontId="18" fillId="8" borderId="29" xfId="1" applyFont="1" applyFill="1" applyBorder="1" applyAlignment="1">
      <alignment horizontal="center" vertical="center" wrapText="1"/>
    </xf>
    <xf numFmtId="0" fontId="13" fillId="9" borderId="25" xfId="0" applyFont="1" applyFill="1" applyBorder="1" applyAlignment="1">
      <alignment horizontal="center" wrapText="1"/>
    </xf>
    <xf numFmtId="0" fontId="13" fillId="9" borderId="26" xfId="0" applyFont="1" applyFill="1" applyBorder="1" applyAlignment="1">
      <alignment horizontal="center" wrapText="1"/>
    </xf>
    <xf numFmtId="0" fontId="13" fillId="9" borderId="25" xfId="0" applyFont="1" applyFill="1" applyBorder="1" applyAlignment="1">
      <alignment horizontal="center" vertical="center"/>
    </xf>
    <xf numFmtId="0" fontId="13" fillId="9" borderId="26" xfId="0" applyFont="1" applyFill="1" applyBorder="1" applyAlignment="1">
      <alignment horizontal="center" vertical="center"/>
    </xf>
    <xf numFmtId="0" fontId="13" fillId="9" borderId="27" xfId="0" applyFont="1" applyFill="1" applyBorder="1" applyAlignment="1">
      <alignment horizontal="center" vertical="center"/>
    </xf>
    <xf numFmtId="0" fontId="5" fillId="9" borderId="1" xfId="1" applyFont="1" applyFill="1" applyBorder="1" applyAlignment="1">
      <alignment horizontal="center"/>
    </xf>
    <xf numFmtId="0" fontId="5" fillId="9" borderId="2" xfId="1" applyFont="1" applyFill="1" applyBorder="1" applyAlignment="1">
      <alignment horizontal="center"/>
    </xf>
    <xf numFmtId="0" fontId="5" fillId="9" borderId="3" xfId="1" applyFont="1" applyFill="1" applyBorder="1" applyAlignment="1">
      <alignment horizontal="center"/>
    </xf>
    <xf numFmtId="49" fontId="11" fillId="5" borderId="13" xfId="1" applyNumberFormat="1" applyFont="1" applyFill="1" applyBorder="1" applyAlignment="1">
      <alignment horizontal="center" vertical="center" wrapText="1"/>
    </xf>
    <xf numFmtId="49" fontId="11" fillId="5" borderId="14" xfId="1" applyNumberFormat="1" applyFont="1" applyFill="1" applyBorder="1" applyAlignment="1">
      <alignment horizontal="center" vertical="center" wrapText="1"/>
    </xf>
    <xf numFmtId="0" fontId="10" fillId="0" borderId="16" xfId="1" applyFont="1" applyBorder="1" applyAlignment="1">
      <alignment vertical="center" textRotation="90"/>
    </xf>
    <xf numFmtId="0" fontId="10" fillId="0" borderId="0" xfId="1" applyFont="1" applyAlignment="1">
      <alignment vertical="center" textRotation="90"/>
    </xf>
    <xf numFmtId="0" fontId="10" fillId="0" borderId="0" xfId="1" applyFont="1" applyBorder="1" applyAlignment="1">
      <alignment horizontal="center" vertical="center"/>
    </xf>
    <xf numFmtId="0" fontId="10" fillId="0" borderId="15" xfId="1" applyFont="1" applyBorder="1" applyAlignment="1">
      <alignment horizontal="center" vertical="center"/>
    </xf>
    <xf numFmtId="0" fontId="10" fillId="0" borderId="24" xfId="1" applyFont="1" applyBorder="1" applyAlignment="1">
      <alignment horizontal="center" vertical="center"/>
    </xf>
    <xf numFmtId="0" fontId="11" fillId="5" borderId="10" xfId="1" applyFont="1" applyFill="1" applyBorder="1" applyAlignment="1">
      <alignment horizontal="center" vertical="center"/>
    </xf>
    <xf numFmtId="0" fontId="11" fillId="5" borderId="11" xfId="1" applyFont="1" applyFill="1" applyBorder="1" applyAlignment="1">
      <alignment horizontal="center" vertical="center"/>
    </xf>
    <xf numFmtId="0" fontId="11" fillId="5" borderId="12" xfId="1" applyFont="1" applyFill="1" applyBorder="1" applyAlignment="1">
      <alignment horizontal="center" vertical="center"/>
    </xf>
    <xf numFmtId="0" fontId="5" fillId="9" borderId="10" xfId="1" applyFont="1" applyFill="1" applyBorder="1" applyAlignment="1">
      <alignment horizontal="center"/>
    </xf>
    <xf numFmtId="0" fontId="5" fillId="9" borderId="11" xfId="1" applyFont="1" applyFill="1" applyBorder="1" applyAlignment="1">
      <alignment horizontal="center"/>
    </xf>
    <xf numFmtId="0" fontId="5" fillId="9" borderId="12" xfId="1" applyFont="1" applyFill="1" applyBorder="1" applyAlignment="1">
      <alignment horizontal="center"/>
    </xf>
    <xf numFmtId="0" fontId="10" fillId="0" borderId="22" xfId="1" applyFont="1" applyBorder="1" applyAlignment="1">
      <alignment horizontal="center" vertical="center"/>
    </xf>
    <xf numFmtId="0" fontId="10" fillId="0" borderId="23" xfId="1" applyFont="1" applyBorder="1" applyAlignment="1">
      <alignment horizontal="center" vertical="center"/>
    </xf>
    <xf numFmtId="0" fontId="0" fillId="0" borderId="0" xfId="0" applyAlignment="1"/>
  </cellXfs>
  <cellStyles count="4">
    <cellStyle name="Calculation" xfId="3" builtinId="22"/>
    <cellStyle name="Input" xfId="2" builtinId="20"/>
    <cellStyle name="Normal" xfId="0" builtinId="0"/>
    <cellStyle name="Normal 2" xfId="1" xr:uid="{00000000-0005-0000-0000-000003000000}"/>
  </cellStyles>
  <dxfs count="30">
    <dxf>
      <font>
        <b/>
      </font>
      <numFmt numFmtId="0" formatCode="General"/>
      <fill>
        <patternFill patternType="solid">
          <fgColor indexed="64"/>
          <bgColor theme="2"/>
        </patternFill>
      </fill>
      <alignment horizontal="center" vertical="center" textRotation="0" wrapText="1" indent="0" justifyLastLine="0" shrinkToFit="0" readingOrder="0"/>
    </dxf>
    <dxf>
      <font>
        <b/>
      </font>
      <alignment horizontal="center" vertical="center" textRotation="0" wrapText="1" indent="0" justifyLastLine="0" shrinkToFit="0" readingOrder="0"/>
    </dxf>
    <dxf>
      <font>
        <b/>
      </font>
      <alignment horizontal="center"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center" vertical="center"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border>
        <bottom style="double">
          <color rgb="FF000000"/>
        </bottom>
      </border>
    </dxf>
    <dxf>
      <font>
        <b/>
        <i val="0"/>
        <strike val="0"/>
        <condense val="0"/>
        <extend val="0"/>
        <outline val="0"/>
        <shadow val="0"/>
        <u val="none"/>
        <vertAlign val="baseline"/>
        <sz val="12"/>
        <color auto="1"/>
        <name val="Calibri"/>
        <scheme val="minor"/>
      </font>
      <fill>
        <patternFill patternType="solid">
          <fgColor indexed="64"/>
          <bgColor theme="2"/>
        </patternFill>
      </fill>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border>
    </dxf>
    <dxf>
      <font>
        <b/>
      </font>
      <numFmt numFmtId="0" formatCode="General"/>
      <fill>
        <patternFill patternType="solid">
          <fgColor indexed="64"/>
          <bgColor theme="2"/>
        </patternFill>
      </fill>
      <alignment horizontal="center" vertical="center" textRotation="0" wrapText="1" indent="0" justifyLastLine="0" shrinkToFit="0" readingOrder="0"/>
    </dxf>
    <dxf>
      <font>
        <b/>
      </font>
      <alignment horizontal="center" vertical="center" textRotation="0" wrapText="1" indent="0" justifyLastLine="0" shrinkToFit="0" readingOrder="0"/>
    </dxf>
    <dxf>
      <font>
        <b/>
      </font>
      <alignment horizontal="center"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center" vertical="center"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border>
        <bottom style="double">
          <color rgb="FF000000"/>
        </bottom>
      </border>
    </dxf>
    <dxf>
      <font>
        <b/>
        <i val="0"/>
        <strike val="0"/>
        <condense val="0"/>
        <extend val="0"/>
        <outline val="0"/>
        <shadow val="0"/>
        <u val="none"/>
        <vertAlign val="baseline"/>
        <sz val="12"/>
        <color auto="1"/>
        <name val="Calibri"/>
        <scheme val="minor"/>
      </font>
      <fill>
        <patternFill patternType="solid">
          <fgColor indexed="64"/>
          <bgColor theme="2"/>
        </patternFill>
      </fill>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border>
    </dxf>
    <dxf>
      <font>
        <b/>
      </font>
      <numFmt numFmtId="0" formatCode="General"/>
      <fill>
        <patternFill patternType="solid">
          <fgColor indexed="64"/>
          <bgColor theme="2"/>
        </patternFill>
      </fill>
      <alignment horizontal="center" vertical="center" textRotation="0" wrapText="1" indent="0" justifyLastLine="0" shrinkToFit="0" readingOrder="0"/>
    </dxf>
    <dxf>
      <font>
        <b/>
      </font>
      <alignment horizontal="center" vertical="center" textRotation="0" wrapText="1" indent="0" justifyLastLine="0" shrinkToFit="0" readingOrder="0"/>
    </dxf>
    <dxf>
      <font>
        <b/>
      </font>
      <alignment horizontal="center"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center" vertical="center"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border>
        <bottom style="double">
          <color rgb="FF000000"/>
        </bottom>
      </border>
    </dxf>
    <dxf>
      <font>
        <b/>
        <i val="0"/>
        <strike val="0"/>
        <condense val="0"/>
        <extend val="0"/>
        <outline val="0"/>
        <shadow val="0"/>
        <u val="none"/>
        <vertAlign val="baseline"/>
        <sz val="12"/>
        <color auto="1"/>
        <name val="Calibri"/>
        <scheme val="minor"/>
      </font>
      <fill>
        <patternFill patternType="solid">
          <fgColor indexed="64"/>
          <bgColor theme="2"/>
        </patternFill>
      </fill>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C4631B2-F11F-4B74-8D42-E2F8267AEDD0}" name="Table13456" displayName="Table13456" ref="A2:G39" totalsRowShown="0" headerRowDxfId="29" dataDxfId="27" headerRowBorderDxfId="28">
  <autoFilter ref="A2:G39" xr:uid="{00000000-0009-0000-0100-000001000000}"/>
  <sortState xmlns:xlrd2="http://schemas.microsoft.com/office/spreadsheetml/2017/richdata2" ref="A3:G39">
    <sortCondition ref="B2:B39"/>
  </sortState>
  <tableColumns count="7">
    <tableColumn id="1" xr3:uid="{7D9C93B8-4DD8-4303-AB3F-93DE05B1E78C}" name="Risk Category" dataDxfId="26"/>
    <tableColumn id="18" xr3:uid="{1A59BCFD-07A4-429E-9653-35A901BCCFB3}" name="Risk #" dataDxfId="25"/>
    <tableColumn id="2" xr3:uid="{2BF7E077-476C-4FB9-B4FC-0A5FD43856C2}" name="Risk Event/Condition" dataDxfId="24"/>
    <tableColumn id="21" xr3:uid="{CCC12B0E-832F-4CE2-92A3-65F5FB68CDCD}" name="Risk Description" dataDxfId="23"/>
    <tableColumn id="6" xr3:uid="{EB6B5D15-79F4-4A57-8287-46CF7664CF81}" name="Probability Score   (1-5)" dataDxfId="22" dataCellStyle="Input"/>
    <tableColumn id="7" xr3:uid="{5889D6D8-F7E7-45C4-9EF5-99565585DE9A}" name="Impact Score  (1-5)" dataDxfId="21" dataCellStyle="Input"/>
    <tableColumn id="15" xr3:uid="{CCBAEA4F-6739-46F4-840E-5E0ACE3E0959}" name="Overall Risk Score" dataDxfId="20" dataCellStyle="Calculation">
      <calculatedColumnFormula>Table13456[[#This Row],[Probability Score   (1-5)]]*Table13456[[#This Row],[Impact Score  (1-5)]]</calculatedColumnFormula>
    </tableColumn>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611499D-2FB1-4EDE-89BC-480CF0E7E066}" name="Table134" displayName="Table134" ref="A2:G39" totalsRowShown="0" headerRowDxfId="19" dataDxfId="17" headerRowBorderDxfId="18">
  <autoFilter ref="A2:G39" xr:uid="{00000000-0009-0000-0100-000001000000}"/>
  <sortState xmlns:xlrd2="http://schemas.microsoft.com/office/spreadsheetml/2017/richdata2" ref="A3:G39">
    <sortCondition descending="1" ref="G3:G39"/>
  </sortState>
  <tableColumns count="7">
    <tableColumn id="1" xr3:uid="{CAA3CB37-0460-4EDD-A0D5-A6AEF3DC05A6}" name="Risk Category" dataDxfId="16"/>
    <tableColumn id="18" xr3:uid="{48505603-C19D-4F89-A78F-1E53BF70755A}" name="Risk #" dataDxfId="15"/>
    <tableColumn id="2" xr3:uid="{AD97FF8F-B4CE-4960-B646-88C947815890}" name="Risk Event/Condition" dataDxfId="14"/>
    <tableColumn id="21" xr3:uid="{3F8DED8A-BEC0-4AA9-93FC-A86D7DF22311}" name="Risk Description" dataDxfId="13"/>
    <tableColumn id="6" xr3:uid="{1B66FA9A-0DFD-4036-9C50-2C5920F6B759}" name="Probability Score_x000a_   (1-5)" dataDxfId="12" dataCellStyle="Input"/>
    <tableColumn id="7" xr3:uid="{D0EAC79D-9671-4FF2-AC37-2BB4B9775DD2}" name="Impact Score  (1-5)" dataDxfId="11" dataCellStyle="Input"/>
    <tableColumn id="15" xr3:uid="{8093C067-E6A8-40C2-992A-80DD9F59D8CA}" name="Overall Risk Score" dataDxfId="10" dataCellStyle="Calculation">
      <calculatedColumnFormula>Table134[[#This Row],[Probability Score
   (1-5)]]*Table134[[#This Row],[Impact Score  (1-5)]]</calculatedColumnFormula>
    </tableColumn>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8C4B12A-581B-4B79-A3EC-BAD3BF01B053}" name="Table1345" displayName="Table1345" ref="A2:G39" totalsRowShown="0" headerRowDxfId="9" dataDxfId="7" headerRowBorderDxfId="8">
  <autoFilter ref="A2:G39" xr:uid="{00000000-0009-0000-0100-000001000000}"/>
  <sortState xmlns:xlrd2="http://schemas.microsoft.com/office/spreadsheetml/2017/richdata2" ref="A3:G39">
    <sortCondition ref="B2:B39"/>
  </sortState>
  <tableColumns count="7">
    <tableColumn id="1" xr3:uid="{539307C9-B0CD-4971-8713-02E0AF755EC2}" name="Risk Category" dataDxfId="6"/>
    <tableColumn id="18" xr3:uid="{7DB3EE8C-6AD0-4578-A817-F17AF9DB09D6}" name="Risk #" dataDxfId="5"/>
    <tableColumn id="2" xr3:uid="{C6F0E87C-4062-4061-957E-A54F19524AB2}" name="Risk Event/Condition" dataDxfId="4"/>
    <tableColumn id="21" xr3:uid="{AC589AD6-4C66-48C8-8FC6-8A8A424953EF}" name="Risk Description" dataDxfId="3"/>
    <tableColumn id="6" xr3:uid="{5DA4E2FB-59C1-483B-B82D-A9E1AD2C9C3C}" name="Probability Score   (1-5)" dataDxfId="2" dataCellStyle="Input"/>
    <tableColumn id="7" xr3:uid="{75E9A1AB-C67C-4F0E-B2D2-E4BD357A6BC5}" name="Impact Score  (1-5)" dataDxfId="1" dataCellStyle="Input"/>
    <tableColumn id="15" xr3:uid="{EC9261C3-7EC5-4C1C-8141-8BE691352B9E}" name="Overall Risk Score" dataDxfId="0" dataCellStyle="Calculation">
      <calculatedColumnFormula>Table1345[[#This Row],[Probability Score   (1-5)]]*Table1345[[#This Row],[Impact Score  (1-5)]]</calculatedColumnFormula>
    </tableColumn>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9C8D9-99A1-480B-B51D-1EE5878F8653}">
  <dimension ref="A1:J44"/>
  <sheetViews>
    <sheetView showGridLines="0" tabSelected="1" topLeftCell="B1" workbookViewId="0">
      <pane xSplit="3" ySplit="2" topLeftCell="E3" activePane="bottomRight" state="frozen"/>
      <selection activeCell="B1" sqref="B1"/>
      <selection pane="topRight" activeCell="E1" sqref="E1"/>
      <selection pane="bottomLeft" activeCell="B3" sqref="B3"/>
      <selection pane="bottomRight" sqref="A1:D1"/>
    </sheetView>
  </sheetViews>
  <sheetFormatPr defaultColWidth="8.77734375" defaultRowHeight="14.4" x14ac:dyDescent="0.3"/>
  <cols>
    <col min="1" max="1" width="23" style="1" hidden="1" customWidth="1"/>
    <col min="2" max="2" width="8.77734375" style="1" bestFit="1" customWidth="1"/>
    <col min="3" max="3" width="32.77734375" style="1" customWidth="1"/>
    <col min="4" max="4" width="42.21875" style="1" customWidth="1"/>
    <col min="5" max="5" width="20" style="39" customWidth="1"/>
    <col min="6" max="6" width="14.77734375" style="39" customWidth="1"/>
    <col min="7" max="7" width="15.44140625" style="40" customWidth="1"/>
    <col min="8" max="8" width="11" style="28" customWidth="1"/>
    <col min="9" max="9" width="11.6640625" style="28" customWidth="1"/>
    <col min="10" max="10" width="14.6640625" style="28" customWidth="1"/>
  </cols>
  <sheetData>
    <row r="1" spans="1:10" s="15" customFormat="1" ht="27.75" customHeight="1" x14ac:dyDescent="0.3">
      <c r="A1" s="43" t="s">
        <v>14</v>
      </c>
      <c r="B1" s="44"/>
      <c r="C1" s="44"/>
      <c r="D1" s="44"/>
      <c r="E1" s="45" t="s">
        <v>6</v>
      </c>
      <c r="F1" s="46"/>
      <c r="G1" s="47"/>
      <c r="H1" s="66" t="s">
        <v>99</v>
      </c>
      <c r="I1" s="41"/>
      <c r="J1" s="41"/>
    </row>
    <row r="2" spans="1:10" s="16" customFormat="1" ht="31.8" thickBot="1" x14ac:dyDescent="0.35">
      <c r="A2" s="17" t="s">
        <v>0</v>
      </c>
      <c r="B2" s="17" t="s">
        <v>31</v>
      </c>
      <c r="C2" s="17" t="s">
        <v>42</v>
      </c>
      <c r="D2" s="17" t="s">
        <v>30</v>
      </c>
      <c r="E2" s="35" t="s">
        <v>43</v>
      </c>
      <c r="F2" s="35" t="s">
        <v>44</v>
      </c>
      <c r="G2" s="35" t="s">
        <v>12</v>
      </c>
      <c r="H2" s="42" t="s">
        <v>13</v>
      </c>
      <c r="I2" s="42" t="s">
        <v>26</v>
      </c>
      <c r="J2" s="42" t="s">
        <v>5</v>
      </c>
    </row>
    <row r="3" spans="1:10" ht="73.2" thickTop="1" thickBot="1" x14ac:dyDescent="0.35">
      <c r="A3" t="s">
        <v>18</v>
      </c>
      <c r="B3" s="28">
        <v>1</v>
      </c>
      <c r="C3" s="27"/>
      <c r="D3" s="27"/>
      <c r="E3" s="36"/>
      <c r="F3" s="36"/>
      <c r="G3" s="37">
        <f>Table13456[[#This Row],[Probability Score   (1-5)]]*Table13456[[#This Row],[Impact Score  (1-5)]]</f>
        <v>0</v>
      </c>
      <c r="H3" s="6" t="s">
        <v>7</v>
      </c>
      <c r="I3" s="9" t="s">
        <v>37</v>
      </c>
      <c r="J3" s="11" t="s">
        <v>32</v>
      </c>
    </row>
    <row r="4" spans="1:10" ht="72.599999999999994" thickBot="1" x14ac:dyDescent="0.35">
      <c r="A4" t="s">
        <v>18</v>
      </c>
      <c r="B4" s="29">
        <v>2</v>
      </c>
      <c r="C4" s="30"/>
      <c r="D4" s="30"/>
      <c r="E4" s="36"/>
      <c r="F4" s="36"/>
      <c r="G4" s="37">
        <f>Table13456[[#This Row],[Probability Score   (1-5)]]*Table13456[[#This Row],[Impact Score  (1-5)]]</f>
        <v>0</v>
      </c>
      <c r="H4" s="6" t="s">
        <v>8</v>
      </c>
      <c r="I4" s="9" t="s">
        <v>38</v>
      </c>
      <c r="J4" s="11" t="s">
        <v>33</v>
      </c>
    </row>
    <row r="5" spans="1:10" ht="72.599999999999994" thickBot="1" x14ac:dyDescent="0.35">
      <c r="A5" t="s">
        <v>17</v>
      </c>
      <c r="B5" s="28">
        <v>3</v>
      </c>
      <c r="C5" s="27"/>
      <c r="D5" s="27"/>
      <c r="E5" s="36"/>
      <c r="F5" s="36"/>
      <c r="G5" s="37">
        <f>Table13456[[#This Row],[Probability Score   (1-5)]]*Table13456[[#This Row],[Impact Score  (1-5)]]</f>
        <v>0</v>
      </c>
      <c r="H5" s="6" t="s">
        <v>9</v>
      </c>
      <c r="I5" s="9" t="s">
        <v>39</v>
      </c>
      <c r="J5" s="11" t="s">
        <v>34</v>
      </c>
    </row>
    <row r="6" spans="1:10" ht="72.599999999999994" thickBot="1" x14ac:dyDescent="0.35">
      <c r="A6" t="s">
        <v>16</v>
      </c>
      <c r="B6" s="28">
        <v>4</v>
      </c>
      <c r="C6" s="27"/>
      <c r="D6" s="27"/>
      <c r="E6" s="36"/>
      <c r="F6" s="36"/>
      <c r="G6" s="37">
        <f>Table13456[[#This Row],[Probability Score   (1-5)]]*Table13456[[#This Row],[Impact Score  (1-5)]]</f>
        <v>0</v>
      </c>
      <c r="H6" s="6" t="s">
        <v>10</v>
      </c>
      <c r="I6" s="9" t="s">
        <v>40</v>
      </c>
      <c r="J6" s="11" t="s">
        <v>35</v>
      </c>
    </row>
    <row r="7" spans="1:10" ht="87" thickBot="1" x14ac:dyDescent="0.35">
      <c r="A7" t="s">
        <v>16</v>
      </c>
      <c r="B7" s="28">
        <v>5</v>
      </c>
      <c r="C7" s="27"/>
      <c r="D7" s="27"/>
      <c r="E7" s="36"/>
      <c r="F7" s="36"/>
      <c r="G7" s="37">
        <f>Table13456[[#This Row],[Probability Score   (1-5)]]*Table13456[[#This Row],[Impact Score  (1-5)]]</f>
        <v>0</v>
      </c>
      <c r="H7" s="7" t="s">
        <v>11</v>
      </c>
      <c r="I7" s="10" t="s">
        <v>41</v>
      </c>
      <c r="J7" s="12" t="s">
        <v>36</v>
      </c>
    </row>
    <row r="8" spans="1:10" ht="15.6" x14ac:dyDescent="0.3">
      <c r="A8" t="s">
        <v>16</v>
      </c>
      <c r="B8" s="28">
        <v>6</v>
      </c>
      <c r="C8" s="27"/>
      <c r="D8" s="27"/>
      <c r="E8" s="36"/>
      <c r="F8" s="36"/>
      <c r="G8" s="37">
        <f>Table13456[[#This Row],[Probability Score   (1-5)]]*Table13456[[#This Row],[Impact Score  (1-5)]]</f>
        <v>0</v>
      </c>
      <c r="H8" s="31"/>
      <c r="I8" s="31"/>
      <c r="J8" s="31"/>
    </row>
    <row r="9" spans="1:10" ht="15.6" x14ac:dyDescent="0.3">
      <c r="A9" t="s">
        <v>20</v>
      </c>
      <c r="B9" s="29">
        <v>7</v>
      </c>
      <c r="C9" s="30"/>
      <c r="D9" s="30"/>
      <c r="E9" s="36"/>
      <c r="F9" s="36"/>
      <c r="G9" s="37">
        <f>Table13456[[#This Row],[Probability Score   (1-5)]]*Table13456[[#This Row],[Impact Score  (1-5)]]</f>
        <v>0</v>
      </c>
      <c r="H9" s="31"/>
      <c r="I9" s="31"/>
      <c r="J9" s="31"/>
    </row>
    <row r="10" spans="1:10" ht="15.6" x14ac:dyDescent="0.3">
      <c r="A10" t="s">
        <v>21</v>
      </c>
      <c r="B10" s="28">
        <v>8</v>
      </c>
      <c r="C10" s="27"/>
      <c r="D10" s="27"/>
      <c r="E10" s="36"/>
      <c r="F10" s="36"/>
      <c r="G10" s="37">
        <f>Table13456[[#This Row],[Probability Score   (1-5)]]*Table13456[[#This Row],[Impact Score  (1-5)]]</f>
        <v>0</v>
      </c>
      <c r="H10" s="31"/>
      <c r="I10" s="31"/>
      <c r="J10" s="31"/>
    </row>
    <row r="11" spans="1:10" ht="15.6" x14ac:dyDescent="0.3">
      <c r="A11" t="s">
        <v>19</v>
      </c>
      <c r="B11" s="29">
        <v>9</v>
      </c>
      <c r="C11" s="30"/>
      <c r="D11" s="30"/>
      <c r="E11" s="36"/>
      <c r="F11" s="36"/>
      <c r="G11" s="37">
        <f>Table13456[[#This Row],[Probability Score   (1-5)]]*Table13456[[#This Row],[Impact Score  (1-5)]]</f>
        <v>0</v>
      </c>
      <c r="H11" s="31"/>
      <c r="I11" s="31"/>
      <c r="J11" s="31"/>
    </row>
    <row r="12" spans="1:10" ht="15.6" x14ac:dyDescent="0.3">
      <c r="A12" t="s">
        <v>19</v>
      </c>
      <c r="B12" s="28">
        <v>10</v>
      </c>
      <c r="C12" s="27"/>
      <c r="D12" s="27"/>
      <c r="E12" s="36"/>
      <c r="F12" s="36"/>
      <c r="G12" s="37">
        <f>Table13456[[#This Row],[Probability Score   (1-5)]]*Table13456[[#This Row],[Impact Score  (1-5)]]</f>
        <v>0</v>
      </c>
      <c r="H12" s="31"/>
      <c r="I12" s="31"/>
      <c r="J12" s="31"/>
    </row>
    <row r="13" spans="1:10" ht="15.6" x14ac:dyDescent="0.3">
      <c r="A13" t="s">
        <v>19</v>
      </c>
      <c r="B13" s="28">
        <v>11</v>
      </c>
      <c r="C13" s="27"/>
      <c r="D13" s="27"/>
      <c r="E13" s="36"/>
      <c r="F13" s="36"/>
      <c r="G13" s="37">
        <f>Table13456[[#This Row],[Probability Score   (1-5)]]*Table13456[[#This Row],[Impact Score  (1-5)]]</f>
        <v>0</v>
      </c>
      <c r="H13" s="31"/>
      <c r="I13" s="31"/>
      <c r="J13" s="31"/>
    </row>
    <row r="14" spans="1:10" ht="15.6" x14ac:dyDescent="0.3">
      <c r="A14" t="s">
        <v>19</v>
      </c>
      <c r="B14" s="28">
        <v>12</v>
      </c>
      <c r="C14" s="27"/>
      <c r="D14" s="27"/>
      <c r="E14" s="36"/>
      <c r="F14" s="36"/>
      <c r="G14" s="37">
        <f>Table13456[[#This Row],[Probability Score   (1-5)]]*Table13456[[#This Row],[Impact Score  (1-5)]]</f>
        <v>0</v>
      </c>
      <c r="H14" s="31"/>
      <c r="I14" s="31"/>
      <c r="J14" s="31"/>
    </row>
    <row r="15" spans="1:10" ht="15.6" x14ac:dyDescent="0.3">
      <c r="A15" t="s">
        <v>19</v>
      </c>
      <c r="B15" s="28">
        <v>13</v>
      </c>
      <c r="C15" s="27"/>
      <c r="D15" s="27"/>
      <c r="E15" s="36"/>
      <c r="F15" s="36"/>
      <c r="G15" s="37">
        <f>Table13456[[#This Row],[Probability Score   (1-5)]]*Table13456[[#This Row],[Impact Score  (1-5)]]</f>
        <v>0</v>
      </c>
      <c r="H15" s="31"/>
      <c r="I15" s="31"/>
      <c r="J15" s="31"/>
    </row>
    <row r="16" spans="1:10" ht="15.6" x14ac:dyDescent="0.3">
      <c r="A16" t="s">
        <v>15</v>
      </c>
      <c r="B16" s="28">
        <v>14</v>
      </c>
      <c r="C16" s="27"/>
      <c r="D16" s="27"/>
      <c r="E16" s="36"/>
      <c r="F16" s="36"/>
      <c r="G16" s="37">
        <f>Table13456[[#This Row],[Probability Score   (1-5)]]*Table13456[[#This Row],[Impact Score  (1-5)]]</f>
        <v>0</v>
      </c>
      <c r="H16" s="31"/>
      <c r="I16" s="31"/>
      <c r="J16" s="31"/>
    </row>
    <row r="17" spans="1:10" ht="15.6" x14ac:dyDescent="0.3">
      <c r="A17" t="s">
        <v>15</v>
      </c>
      <c r="B17" s="28">
        <v>15</v>
      </c>
      <c r="C17" s="27"/>
      <c r="D17" s="27"/>
      <c r="E17" s="36"/>
      <c r="F17" s="36"/>
      <c r="G17" s="37">
        <f>Table13456[[#This Row],[Probability Score   (1-5)]]*Table13456[[#This Row],[Impact Score  (1-5)]]</f>
        <v>0</v>
      </c>
      <c r="H17" s="31"/>
      <c r="I17" s="31"/>
      <c r="J17" s="31"/>
    </row>
    <row r="18" spans="1:10" ht="15.6" x14ac:dyDescent="0.3">
      <c r="A18" t="s">
        <v>22</v>
      </c>
      <c r="B18" s="28">
        <v>16</v>
      </c>
      <c r="C18" s="27"/>
      <c r="D18" s="27"/>
      <c r="E18" s="36"/>
      <c r="F18" s="36"/>
      <c r="G18" s="37">
        <f>Table13456[[#This Row],[Probability Score   (1-5)]]*Table13456[[#This Row],[Impact Score  (1-5)]]</f>
        <v>0</v>
      </c>
      <c r="H18" s="31"/>
      <c r="I18" s="31"/>
      <c r="J18" s="31"/>
    </row>
    <row r="19" spans="1:10" ht="15.6" x14ac:dyDescent="0.3">
      <c r="A19" t="s">
        <v>23</v>
      </c>
      <c r="B19" s="28">
        <v>17</v>
      </c>
      <c r="C19" s="27"/>
      <c r="D19" s="27"/>
      <c r="E19" s="36"/>
      <c r="F19" s="36"/>
      <c r="G19" s="37">
        <f>Table13456[[#This Row],[Probability Score   (1-5)]]*Table13456[[#This Row],[Impact Score  (1-5)]]</f>
        <v>0</v>
      </c>
      <c r="H19" s="31"/>
      <c r="I19" s="31"/>
      <c r="J19" s="31"/>
    </row>
    <row r="20" spans="1:10" ht="15.6" x14ac:dyDescent="0.3">
      <c r="B20" s="28">
        <v>18</v>
      </c>
      <c r="C20" s="27"/>
      <c r="D20" s="27"/>
      <c r="E20" s="36"/>
      <c r="F20" s="36"/>
      <c r="G20" s="37">
        <f>Table13456[[#This Row],[Probability Score   (1-5)]]*Table13456[[#This Row],[Impact Score  (1-5)]]</f>
        <v>0</v>
      </c>
      <c r="H20" s="31"/>
      <c r="I20" s="31"/>
      <c r="J20" s="31"/>
    </row>
    <row r="21" spans="1:10" ht="15.6" x14ac:dyDescent="0.3">
      <c r="B21" s="28">
        <v>19</v>
      </c>
      <c r="C21" s="27"/>
      <c r="D21" s="27"/>
      <c r="E21" s="36"/>
      <c r="F21" s="36"/>
      <c r="G21" s="37">
        <f>Table13456[[#This Row],[Probability Score   (1-5)]]*Table13456[[#This Row],[Impact Score  (1-5)]]</f>
        <v>0</v>
      </c>
      <c r="H21" s="31"/>
      <c r="I21" s="31"/>
      <c r="J21" s="31"/>
    </row>
    <row r="22" spans="1:10" ht="15.6" x14ac:dyDescent="0.3">
      <c r="B22" s="28">
        <v>20</v>
      </c>
      <c r="C22" s="27"/>
      <c r="D22" s="27"/>
      <c r="E22" s="36"/>
      <c r="F22" s="36"/>
      <c r="G22" s="38">
        <f>Table13456[[#This Row],[Probability Score   (1-5)]]*Table13456[[#This Row],[Impact Score  (1-5)]]</f>
        <v>0</v>
      </c>
      <c r="H22" s="31"/>
      <c r="I22" s="31"/>
      <c r="J22" s="31"/>
    </row>
    <row r="23" spans="1:10" ht="15.6" x14ac:dyDescent="0.3">
      <c r="B23" s="28">
        <v>21</v>
      </c>
      <c r="C23" s="27"/>
      <c r="D23" s="27"/>
      <c r="E23" s="36"/>
      <c r="F23" s="36"/>
      <c r="G23" s="37">
        <f>Table13456[[#This Row],[Probability Score   (1-5)]]*Table13456[[#This Row],[Impact Score  (1-5)]]</f>
        <v>0</v>
      </c>
      <c r="H23" s="31"/>
      <c r="I23" s="31"/>
      <c r="J23" s="31"/>
    </row>
    <row r="24" spans="1:10" ht="15.6" x14ac:dyDescent="0.3">
      <c r="B24" s="28">
        <v>22</v>
      </c>
      <c r="C24" s="27"/>
      <c r="D24" s="27"/>
      <c r="E24" s="36"/>
      <c r="F24" s="36"/>
      <c r="G24" s="37">
        <f>Table13456[[#This Row],[Probability Score   (1-5)]]*Table13456[[#This Row],[Impact Score  (1-5)]]</f>
        <v>0</v>
      </c>
      <c r="H24" s="31"/>
      <c r="I24" s="31"/>
      <c r="J24" s="31"/>
    </row>
    <row r="25" spans="1:10" ht="15.6" x14ac:dyDescent="0.3">
      <c r="B25" s="29">
        <v>23</v>
      </c>
      <c r="C25" s="30"/>
      <c r="D25" s="30"/>
      <c r="E25" s="36"/>
      <c r="F25" s="36"/>
      <c r="G25" s="37">
        <f>Table13456[[#This Row],[Probability Score   (1-5)]]*Table13456[[#This Row],[Impact Score  (1-5)]]</f>
        <v>0</v>
      </c>
      <c r="H25" s="31"/>
      <c r="I25" s="31"/>
      <c r="J25" s="31"/>
    </row>
    <row r="26" spans="1:10" ht="15.6" x14ac:dyDescent="0.3">
      <c r="B26" s="28">
        <v>24</v>
      </c>
      <c r="C26" s="27"/>
      <c r="D26" s="27"/>
      <c r="E26" s="36"/>
      <c r="F26" s="36"/>
      <c r="G26" s="37">
        <f>Table13456[[#This Row],[Probability Score   (1-5)]]*Table13456[[#This Row],[Impact Score  (1-5)]]</f>
        <v>0</v>
      </c>
      <c r="H26" s="31"/>
      <c r="I26" s="31"/>
      <c r="J26" s="31"/>
    </row>
    <row r="27" spans="1:10" ht="15.6" x14ac:dyDescent="0.3">
      <c r="B27" s="28">
        <v>25</v>
      </c>
      <c r="C27" s="27"/>
      <c r="D27" s="27"/>
      <c r="E27" s="36"/>
      <c r="F27" s="36"/>
      <c r="G27" s="37">
        <f>Table13456[[#This Row],[Probability Score   (1-5)]]*Table13456[[#This Row],[Impact Score  (1-5)]]</f>
        <v>0</v>
      </c>
      <c r="H27" s="31"/>
      <c r="I27" s="31"/>
      <c r="J27" s="31"/>
    </row>
    <row r="28" spans="1:10" ht="15.6" x14ac:dyDescent="0.3">
      <c r="B28" s="28">
        <v>26</v>
      </c>
      <c r="C28" s="27"/>
      <c r="D28" s="27"/>
      <c r="E28" s="36"/>
      <c r="F28" s="36"/>
      <c r="G28" s="37">
        <f>Table13456[[#This Row],[Probability Score   (1-5)]]*Table13456[[#This Row],[Impact Score  (1-5)]]</f>
        <v>0</v>
      </c>
      <c r="H28" s="31"/>
      <c r="I28" s="31"/>
      <c r="J28" s="31"/>
    </row>
    <row r="29" spans="1:10" ht="15.6" x14ac:dyDescent="0.3">
      <c r="B29" s="29">
        <v>27</v>
      </c>
      <c r="C29" s="30"/>
      <c r="D29" s="30"/>
      <c r="E29" s="36"/>
      <c r="F29" s="36"/>
      <c r="G29" s="38">
        <f>Table13456[[#This Row],[Probability Score   (1-5)]]*Table13456[[#This Row],[Impact Score  (1-5)]]</f>
        <v>0</v>
      </c>
      <c r="H29" s="31"/>
      <c r="I29" s="31"/>
      <c r="J29" s="31"/>
    </row>
    <row r="30" spans="1:10" ht="15.6" x14ac:dyDescent="0.3">
      <c r="B30" s="28">
        <v>28</v>
      </c>
      <c r="C30" s="27"/>
      <c r="D30" s="27"/>
      <c r="E30" s="36"/>
      <c r="F30" s="36"/>
      <c r="G30" s="38">
        <f>Table13456[[#This Row],[Probability Score   (1-5)]]*Table13456[[#This Row],[Impact Score  (1-5)]]</f>
        <v>0</v>
      </c>
      <c r="H30" s="31"/>
      <c r="I30" s="31"/>
      <c r="J30" s="31"/>
    </row>
    <row r="31" spans="1:10" ht="15.6" x14ac:dyDescent="0.3">
      <c r="B31" s="28">
        <v>29</v>
      </c>
      <c r="C31" s="27"/>
      <c r="D31" s="27"/>
      <c r="E31" s="36"/>
      <c r="F31" s="36"/>
      <c r="G31" s="38">
        <f>Table13456[[#This Row],[Probability Score   (1-5)]]*Table13456[[#This Row],[Impact Score  (1-5)]]</f>
        <v>0</v>
      </c>
      <c r="H31" s="31"/>
      <c r="I31" s="31"/>
      <c r="J31" s="31"/>
    </row>
    <row r="32" spans="1:10" ht="15.6" x14ac:dyDescent="0.3">
      <c r="B32" s="29">
        <v>30</v>
      </c>
      <c r="C32" s="30"/>
      <c r="D32" s="30"/>
      <c r="E32" s="36"/>
      <c r="F32" s="36"/>
      <c r="G32" s="38">
        <f>Table13456[[#This Row],[Probability Score   (1-5)]]*Table13456[[#This Row],[Impact Score  (1-5)]]</f>
        <v>0</v>
      </c>
      <c r="H32" s="31"/>
      <c r="I32" s="31"/>
      <c r="J32" s="31"/>
    </row>
    <row r="33" spans="2:10" ht="15.6" x14ac:dyDescent="0.3">
      <c r="B33" s="29">
        <v>31</v>
      </c>
      <c r="C33" s="30"/>
      <c r="D33" s="30"/>
      <c r="E33" s="36"/>
      <c r="F33" s="36"/>
      <c r="G33" s="38">
        <f>Table13456[[#This Row],[Probability Score   (1-5)]]*Table13456[[#This Row],[Impact Score  (1-5)]]</f>
        <v>0</v>
      </c>
      <c r="H33" s="31"/>
      <c r="I33" s="31"/>
      <c r="J33" s="31"/>
    </row>
    <row r="34" spans="2:10" ht="15.6" x14ac:dyDescent="0.3">
      <c r="B34" s="28">
        <v>32</v>
      </c>
      <c r="C34" s="27"/>
      <c r="D34" s="27"/>
      <c r="E34" s="36"/>
      <c r="F34" s="36"/>
      <c r="G34" s="38">
        <f>Table13456[[#This Row],[Probability Score   (1-5)]]*Table13456[[#This Row],[Impact Score  (1-5)]]</f>
        <v>0</v>
      </c>
      <c r="H34" s="31"/>
      <c r="I34" s="31"/>
      <c r="J34" s="31"/>
    </row>
    <row r="35" spans="2:10" ht="15.6" x14ac:dyDescent="0.3">
      <c r="B35" s="28">
        <v>33</v>
      </c>
      <c r="C35" s="27"/>
      <c r="D35" s="27"/>
      <c r="E35" s="36"/>
      <c r="F35" s="36"/>
      <c r="G35" s="38">
        <f>Table13456[[#This Row],[Probability Score   (1-5)]]*Table13456[[#This Row],[Impact Score  (1-5)]]</f>
        <v>0</v>
      </c>
      <c r="H35" s="31"/>
      <c r="I35" s="31"/>
      <c r="J35" s="31"/>
    </row>
    <row r="36" spans="2:10" ht="15.6" x14ac:dyDescent="0.3">
      <c r="B36" s="29">
        <v>34</v>
      </c>
      <c r="C36" s="30"/>
      <c r="D36" s="30"/>
      <c r="E36" s="36"/>
      <c r="F36" s="36"/>
      <c r="G36" s="38">
        <f>Table13456[[#This Row],[Probability Score   (1-5)]]*Table13456[[#This Row],[Impact Score  (1-5)]]</f>
        <v>0</v>
      </c>
      <c r="H36" s="31"/>
      <c r="I36" s="31"/>
      <c r="J36" s="31"/>
    </row>
    <row r="37" spans="2:10" ht="15.6" x14ac:dyDescent="0.3">
      <c r="B37" s="31">
        <v>35</v>
      </c>
      <c r="C37" s="32"/>
      <c r="D37" s="33"/>
      <c r="E37" s="36"/>
      <c r="F37" s="36"/>
      <c r="G37" s="38">
        <f>Table13456[[#This Row],[Probability Score   (1-5)]]*Table13456[[#This Row],[Impact Score  (1-5)]]</f>
        <v>0</v>
      </c>
      <c r="H37" s="31"/>
      <c r="I37" s="31"/>
      <c r="J37" s="31"/>
    </row>
    <row r="38" spans="2:10" ht="15.6" x14ac:dyDescent="0.3">
      <c r="B38" s="31">
        <v>36</v>
      </c>
      <c r="C38" s="33"/>
      <c r="D38" s="33"/>
      <c r="E38" s="36"/>
      <c r="F38" s="36"/>
      <c r="G38" s="38">
        <f>Table13456[[#This Row],[Probability Score   (1-5)]]*Table13456[[#This Row],[Impact Score  (1-5)]]</f>
        <v>0</v>
      </c>
      <c r="H38" s="31"/>
      <c r="I38" s="31"/>
      <c r="J38" s="31"/>
    </row>
    <row r="39" spans="2:10" ht="15.6" x14ac:dyDescent="0.3">
      <c r="B39" s="31">
        <v>37</v>
      </c>
      <c r="C39" s="34"/>
      <c r="D39" s="34"/>
      <c r="E39" s="36"/>
      <c r="F39" s="36"/>
      <c r="G39" s="38">
        <f>Table13456[[#This Row],[Probability Score   (1-5)]]*Table13456[[#This Row],[Impact Score  (1-5)]]</f>
        <v>0</v>
      </c>
      <c r="H39" s="31"/>
      <c r="I39" s="31"/>
      <c r="J39" s="31"/>
    </row>
    <row r="44" spans="2:10" ht="14.4" customHeight="1" x14ac:dyDescent="0.3"/>
  </sheetData>
  <mergeCells count="2">
    <mergeCell ref="A1:D1"/>
    <mergeCell ref="E1:G1"/>
  </mergeCells>
  <pageMargins left="0.7" right="0.7" top="0.75" bottom="0.75" header="0.3" footer="0.3"/>
  <pageSetup orientation="portrait" r:id="rId1"/>
  <legacy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6"/>
  <sheetViews>
    <sheetView showGridLines="0" workbookViewId="0">
      <selection activeCell="C7" sqref="C7"/>
    </sheetView>
  </sheetViews>
  <sheetFormatPr defaultColWidth="8.77734375" defaultRowHeight="14.4" x14ac:dyDescent="0.3"/>
  <cols>
    <col min="1" max="1" width="27.21875" customWidth="1"/>
    <col min="2" max="2" width="15.77734375" customWidth="1"/>
    <col min="3" max="6" width="20.6640625" customWidth="1"/>
    <col min="7" max="7" width="21.77734375" customWidth="1"/>
    <col min="8" max="8" width="17.77734375" customWidth="1"/>
    <col min="9" max="9" width="16.21875" bestFit="1" customWidth="1"/>
    <col min="10" max="10" width="16.77734375" bestFit="1" customWidth="1"/>
    <col min="11" max="11" width="12.77734375" customWidth="1"/>
    <col min="12" max="12" width="32.77734375" bestFit="1" customWidth="1"/>
    <col min="13" max="15" width="24.44140625" bestFit="1" customWidth="1"/>
  </cols>
  <sheetData>
    <row r="1" spans="1:7" s="2" customFormat="1" ht="16.2" thickBot="1" x14ac:dyDescent="0.35">
      <c r="A1" s="48" t="s">
        <v>1</v>
      </c>
      <c r="B1" s="49"/>
      <c r="C1" s="49"/>
      <c r="D1" s="49"/>
      <c r="E1" s="49"/>
      <c r="F1" s="50"/>
      <c r="G1" s="4"/>
    </row>
    <row r="2" spans="1:7" s="3" customFormat="1" ht="16.2" thickBot="1" x14ac:dyDescent="0.35">
      <c r="A2" s="5" t="s">
        <v>13</v>
      </c>
      <c r="B2" s="6" t="s">
        <v>7</v>
      </c>
      <c r="C2" s="6" t="s">
        <v>8</v>
      </c>
      <c r="D2" s="6" t="s">
        <v>9</v>
      </c>
      <c r="E2" s="6" t="s">
        <v>10</v>
      </c>
      <c r="F2" s="7" t="s">
        <v>11</v>
      </c>
      <c r="G2" s="4"/>
    </row>
    <row r="3" spans="1:7" s="3" customFormat="1" ht="43.2" x14ac:dyDescent="0.3">
      <c r="A3" s="8" t="s">
        <v>26</v>
      </c>
      <c r="B3" s="9" t="s">
        <v>37</v>
      </c>
      <c r="C3" s="9" t="s">
        <v>38</v>
      </c>
      <c r="D3" s="9" t="s">
        <v>39</v>
      </c>
      <c r="E3" s="9" t="s">
        <v>40</v>
      </c>
      <c r="F3" s="10" t="s">
        <v>41</v>
      </c>
      <c r="G3" s="26"/>
    </row>
    <row r="4" spans="1:7" s="3" customFormat="1" ht="58.2" thickBot="1" x14ac:dyDescent="0.35">
      <c r="A4" s="18" t="s">
        <v>5</v>
      </c>
      <c r="B4" s="11" t="s">
        <v>32</v>
      </c>
      <c r="C4" s="11" t="s">
        <v>33</v>
      </c>
      <c r="D4" s="11" t="s">
        <v>34</v>
      </c>
      <c r="E4" s="11" t="s">
        <v>35</v>
      </c>
      <c r="F4" s="12" t="s">
        <v>36</v>
      </c>
      <c r="G4" s="26"/>
    </row>
    <row r="5" spans="1:7" s="3" customFormat="1" ht="25.5" customHeight="1" thickBot="1" x14ac:dyDescent="0.35">
      <c r="A5" s="19"/>
      <c r="B5" s="22"/>
      <c r="C5" s="22"/>
      <c r="D5" s="22"/>
      <c r="E5" s="22"/>
      <c r="F5" s="22"/>
      <c r="G5" s="23"/>
    </row>
    <row r="6" spans="1:7" s="3" customFormat="1" ht="16.2" thickBot="1" x14ac:dyDescent="0.35">
      <c r="A6" s="61" t="s">
        <v>2</v>
      </c>
      <c r="B6" s="62"/>
      <c r="C6" s="62"/>
      <c r="D6" s="62"/>
      <c r="E6" s="62"/>
      <c r="F6" s="62"/>
      <c r="G6" s="63"/>
    </row>
    <row r="7" spans="1:7" s="3" customFormat="1" ht="101.1" customHeight="1" x14ac:dyDescent="0.3">
      <c r="A7" s="51" t="s">
        <v>24</v>
      </c>
      <c r="B7" s="20" t="s">
        <v>27</v>
      </c>
      <c r="C7" s="24">
        <v>5</v>
      </c>
      <c r="D7" s="24">
        <v>10</v>
      </c>
      <c r="E7" s="21">
        <v>15</v>
      </c>
      <c r="F7" s="21">
        <v>20</v>
      </c>
      <c r="G7" s="21">
        <v>25</v>
      </c>
    </row>
    <row r="8" spans="1:7" s="3" customFormat="1" ht="101.1" customHeight="1" x14ac:dyDescent="0.3">
      <c r="A8" s="51"/>
      <c r="B8" s="20">
        <v>4</v>
      </c>
      <c r="C8" s="24">
        <v>4</v>
      </c>
      <c r="D8" s="24">
        <v>8</v>
      </c>
      <c r="E8" s="21">
        <v>12</v>
      </c>
      <c r="F8" s="21">
        <v>16</v>
      </c>
      <c r="G8" s="21">
        <v>20</v>
      </c>
    </row>
    <row r="9" spans="1:7" s="3" customFormat="1" ht="101.1" customHeight="1" x14ac:dyDescent="0.3">
      <c r="A9" s="51"/>
      <c r="B9" s="20" t="s">
        <v>28</v>
      </c>
      <c r="C9" s="25">
        <v>3</v>
      </c>
      <c r="D9" s="24">
        <v>6</v>
      </c>
      <c r="E9" s="24">
        <v>9</v>
      </c>
      <c r="F9" s="21">
        <v>12</v>
      </c>
      <c r="G9" s="21">
        <v>15</v>
      </c>
    </row>
    <row r="10" spans="1:7" s="3" customFormat="1" ht="101.1" customHeight="1" x14ac:dyDescent="0.3">
      <c r="A10" s="51"/>
      <c r="B10" s="20">
        <v>2</v>
      </c>
      <c r="C10" s="25">
        <v>2</v>
      </c>
      <c r="D10" s="25">
        <v>4</v>
      </c>
      <c r="E10" s="24">
        <v>6</v>
      </c>
      <c r="F10" s="24">
        <v>8</v>
      </c>
      <c r="G10" s="24">
        <v>10</v>
      </c>
    </row>
    <row r="11" spans="1:7" s="3" customFormat="1" ht="101.1" customHeight="1" thickBot="1" x14ac:dyDescent="0.35">
      <c r="A11" s="52"/>
      <c r="B11" s="20" t="s">
        <v>29</v>
      </c>
      <c r="C11" s="25">
        <v>1</v>
      </c>
      <c r="D11" s="25">
        <v>2</v>
      </c>
      <c r="E11" s="25">
        <v>3</v>
      </c>
      <c r="F11" s="24">
        <v>4</v>
      </c>
      <c r="G11" s="24">
        <v>5</v>
      </c>
    </row>
    <row r="12" spans="1:7" s="3" customFormat="1" x14ac:dyDescent="0.3">
      <c r="A12" s="53"/>
      <c r="B12" s="55"/>
      <c r="C12" s="64" t="s">
        <v>29</v>
      </c>
      <c r="D12" s="56">
        <v>2</v>
      </c>
      <c r="E12" s="56" t="s">
        <v>4</v>
      </c>
      <c r="F12" s="56" t="s">
        <v>3</v>
      </c>
      <c r="G12" s="56" t="s">
        <v>27</v>
      </c>
    </row>
    <row r="13" spans="1:7" s="3" customFormat="1" ht="15" thickBot="1" x14ac:dyDescent="0.35">
      <c r="A13" s="54"/>
      <c r="B13" s="55"/>
      <c r="C13" s="65"/>
      <c r="D13" s="57"/>
      <c r="E13" s="57"/>
      <c r="F13" s="57"/>
      <c r="G13" s="57"/>
    </row>
    <row r="14" spans="1:7" s="3" customFormat="1" ht="15" thickBot="1" x14ac:dyDescent="0.35">
      <c r="A14" s="14"/>
      <c r="B14" s="13"/>
      <c r="C14" s="58" t="s">
        <v>25</v>
      </c>
      <c r="D14" s="59"/>
      <c r="E14" s="59"/>
      <c r="F14" s="59"/>
      <c r="G14" s="60"/>
    </row>
    <row r="15" spans="1:7" s="3" customFormat="1" x14ac:dyDescent="0.3">
      <c r="A15"/>
      <c r="B15"/>
      <c r="C15"/>
      <c r="D15"/>
      <c r="E15"/>
      <c r="F15"/>
    </row>
    <row r="16" spans="1:7" s="3" customFormat="1" x14ac:dyDescent="0.3">
      <c r="A16"/>
      <c r="B16"/>
      <c r="C16"/>
      <c r="D16"/>
      <c r="E16"/>
      <c r="F16"/>
    </row>
  </sheetData>
  <mergeCells count="11">
    <mergeCell ref="C14:G14"/>
    <mergeCell ref="A6:G6"/>
    <mergeCell ref="C12:C13"/>
    <mergeCell ref="D12:D13"/>
    <mergeCell ref="E12:E13"/>
    <mergeCell ref="F12:F13"/>
    <mergeCell ref="A1:F1"/>
    <mergeCell ref="A7:A11"/>
    <mergeCell ref="A12:A13"/>
    <mergeCell ref="B12:B13"/>
    <mergeCell ref="G12:G1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F41FF-0540-4C23-BC80-405D5626417D}">
  <dimension ref="A1:G39"/>
  <sheetViews>
    <sheetView showGridLines="0" topLeftCell="B1" workbookViewId="0">
      <pane xSplit="3" ySplit="2" topLeftCell="E3" activePane="bottomRight" state="frozen"/>
      <selection activeCell="B1" sqref="B1"/>
      <selection pane="topRight" activeCell="E1" sqref="E1"/>
      <selection pane="bottomLeft" activeCell="B3" sqref="B3"/>
      <selection pane="bottomRight" activeCell="E13" sqref="E13"/>
    </sheetView>
  </sheetViews>
  <sheetFormatPr defaultColWidth="8.77734375" defaultRowHeight="14.4" x14ac:dyDescent="0.3"/>
  <cols>
    <col min="1" max="1" width="23" style="1" hidden="1" customWidth="1"/>
    <col min="2" max="2" width="8.77734375" style="1" bestFit="1" customWidth="1"/>
    <col min="3" max="3" width="32.77734375" style="1" customWidth="1"/>
    <col min="4" max="4" width="42.21875" style="1" customWidth="1"/>
    <col min="5" max="5" width="20" style="39" customWidth="1"/>
    <col min="6" max="6" width="14.77734375" style="39" customWidth="1"/>
    <col min="7" max="7" width="15.44140625" style="40" customWidth="1"/>
  </cols>
  <sheetData>
    <row r="1" spans="1:7" s="15" customFormat="1" ht="27.75" customHeight="1" x14ac:dyDescent="0.3">
      <c r="A1" s="43" t="s">
        <v>14</v>
      </c>
      <c r="B1" s="44"/>
      <c r="C1" s="44"/>
      <c r="D1" s="44"/>
      <c r="E1" s="45" t="s">
        <v>6</v>
      </c>
      <c r="F1" s="46"/>
      <c r="G1" s="47"/>
    </row>
    <row r="2" spans="1:7" s="16" customFormat="1" ht="31.8" thickBot="1" x14ac:dyDescent="0.35">
      <c r="A2" s="17" t="s">
        <v>0</v>
      </c>
      <c r="B2" s="17" t="s">
        <v>31</v>
      </c>
      <c r="C2" s="17" t="s">
        <v>42</v>
      </c>
      <c r="D2" s="17" t="s">
        <v>30</v>
      </c>
      <c r="E2" s="35" t="s">
        <v>98</v>
      </c>
      <c r="F2" s="35" t="s">
        <v>44</v>
      </c>
      <c r="G2" s="35" t="s">
        <v>12</v>
      </c>
    </row>
    <row r="3" spans="1:7" ht="72.599999999999994" thickTop="1" x14ac:dyDescent="0.3">
      <c r="A3" t="s">
        <v>18</v>
      </c>
      <c r="B3" s="29">
        <v>2</v>
      </c>
      <c r="C3" s="30" t="s">
        <v>49</v>
      </c>
      <c r="D3" s="30" t="s">
        <v>50</v>
      </c>
      <c r="E3" s="36">
        <v>5</v>
      </c>
      <c r="F3" s="36">
        <v>5</v>
      </c>
      <c r="G3" s="37">
        <f>Table134[[#This Row],[Probability Score
   (1-5)]]*Table134[[#This Row],[Impact Score  (1-5)]]</f>
        <v>25</v>
      </c>
    </row>
    <row r="4" spans="1:7" ht="72" x14ac:dyDescent="0.3">
      <c r="A4" t="s">
        <v>17</v>
      </c>
      <c r="B4" s="28">
        <v>3</v>
      </c>
      <c r="C4" s="27" t="s">
        <v>51</v>
      </c>
      <c r="D4" s="27" t="s">
        <v>52</v>
      </c>
      <c r="E4" s="36">
        <v>5</v>
      </c>
      <c r="F4" s="36">
        <v>5</v>
      </c>
      <c r="G4" s="37">
        <f>Table134[[#This Row],[Probability Score
   (1-5)]]*Table134[[#This Row],[Impact Score  (1-5)]]</f>
        <v>25</v>
      </c>
    </row>
    <row r="5" spans="1:7" ht="57.6" x14ac:dyDescent="0.3">
      <c r="A5" t="s">
        <v>18</v>
      </c>
      <c r="B5" s="28">
        <v>1</v>
      </c>
      <c r="C5" s="27" t="s">
        <v>47</v>
      </c>
      <c r="D5" s="27" t="s">
        <v>48</v>
      </c>
      <c r="E5" s="36">
        <v>5</v>
      </c>
      <c r="F5" s="36">
        <v>3</v>
      </c>
      <c r="G5" s="37">
        <f>Table134[[#This Row],[Probability Score
   (1-5)]]*Table134[[#This Row],[Impact Score  (1-5)]]</f>
        <v>15</v>
      </c>
    </row>
    <row r="6" spans="1:7" ht="187.2" x14ac:dyDescent="0.3">
      <c r="A6" t="s">
        <v>16</v>
      </c>
      <c r="B6" s="28">
        <v>4</v>
      </c>
      <c r="C6" s="27" t="s">
        <v>53</v>
      </c>
      <c r="D6" s="27" t="s">
        <v>54</v>
      </c>
      <c r="E6" s="36">
        <v>5</v>
      </c>
      <c r="F6" s="36">
        <v>3</v>
      </c>
      <c r="G6" s="37">
        <f>Table134[[#This Row],[Probability Score
   (1-5)]]*Table134[[#This Row],[Impact Score  (1-5)]]</f>
        <v>15</v>
      </c>
    </row>
    <row r="7" spans="1:7" ht="57.6" x14ac:dyDescent="0.3">
      <c r="A7" t="s">
        <v>16</v>
      </c>
      <c r="B7" s="28">
        <v>5</v>
      </c>
      <c r="C7" s="27" t="s">
        <v>55</v>
      </c>
      <c r="D7" s="27" t="s">
        <v>56</v>
      </c>
      <c r="E7" s="36">
        <v>2</v>
      </c>
      <c r="F7" s="36">
        <v>4</v>
      </c>
      <c r="G7" s="37">
        <f>Table134[[#This Row],[Probability Score
   (1-5)]]*Table134[[#This Row],[Impact Score  (1-5)]]</f>
        <v>8</v>
      </c>
    </row>
    <row r="8" spans="1:7" ht="72" x14ac:dyDescent="0.3">
      <c r="A8" t="s">
        <v>16</v>
      </c>
      <c r="B8" s="28">
        <v>6</v>
      </c>
      <c r="C8" s="27" t="s">
        <v>57</v>
      </c>
      <c r="D8" s="27" t="s">
        <v>58</v>
      </c>
      <c r="E8" s="36"/>
      <c r="F8" s="36"/>
      <c r="G8" s="37">
        <f>Table134[[#This Row],[Probability Score
   (1-5)]]*Table134[[#This Row],[Impact Score  (1-5)]]</f>
        <v>0</v>
      </c>
    </row>
    <row r="9" spans="1:7" ht="57.6" x14ac:dyDescent="0.3">
      <c r="A9" t="s">
        <v>20</v>
      </c>
      <c r="B9" s="29">
        <v>7</v>
      </c>
      <c r="C9" s="30" t="s">
        <v>59</v>
      </c>
      <c r="D9" s="30" t="s">
        <v>62</v>
      </c>
      <c r="E9" s="36"/>
      <c r="F9" s="36"/>
      <c r="G9" s="37">
        <f>Table134[[#This Row],[Probability Score
   (1-5)]]*Table134[[#This Row],[Impact Score  (1-5)]]</f>
        <v>0</v>
      </c>
    </row>
    <row r="10" spans="1:7" ht="15.6" x14ac:dyDescent="0.3">
      <c r="A10" t="s">
        <v>21</v>
      </c>
      <c r="B10" s="28">
        <v>8</v>
      </c>
      <c r="C10" s="27" t="s">
        <v>45</v>
      </c>
      <c r="D10" s="27"/>
      <c r="E10" s="36"/>
      <c r="F10" s="36"/>
      <c r="G10" s="37">
        <f>Table134[[#This Row],[Probability Score
   (1-5)]]*Table134[[#This Row],[Impact Score  (1-5)]]</f>
        <v>0</v>
      </c>
    </row>
    <row r="11" spans="1:7" ht="43.2" x14ac:dyDescent="0.3">
      <c r="A11" t="s">
        <v>19</v>
      </c>
      <c r="B11" s="29">
        <v>9</v>
      </c>
      <c r="C11" s="30" t="s">
        <v>60</v>
      </c>
      <c r="D11" s="30" t="s">
        <v>61</v>
      </c>
      <c r="E11" s="36"/>
      <c r="F11" s="36"/>
      <c r="G11" s="37">
        <f>Table134[[#This Row],[Probability Score
   (1-5)]]*Table134[[#This Row],[Impact Score  (1-5)]]</f>
        <v>0</v>
      </c>
    </row>
    <row r="12" spans="1:7" ht="86.4" x14ac:dyDescent="0.3">
      <c r="A12" t="s">
        <v>19</v>
      </c>
      <c r="B12" s="28">
        <v>10</v>
      </c>
      <c r="C12" s="27" t="s">
        <v>63</v>
      </c>
      <c r="D12" s="27" t="s">
        <v>64</v>
      </c>
      <c r="E12" s="36"/>
      <c r="F12" s="36"/>
      <c r="G12" s="37">
        <f>Table134[[#This Row],[Probability Score
   (1-5)]]*Table134[[#This Row],[Impact Score  (1-5)]]</f>
        <v>0</v>
      </c>
    </row>
    <row r="13" spans="1:7" ht="57.6" x14ac:dyDescent="0.3">
      <c r="A13" t="s">
        <v>19</v>
      </c>
      <c r="B13" s="28">
        <v>11</v>
      </c>
      <c r="C13" s="27" t="s">
        <v>65</v>
      </c>
      <c r="D13" s="27" t="s">
        <v>66</v>
      </c>
      <c r="E13" s="36"/>
      <c r="F13" s="36"/>
      <c r="G13" s="37">
        <f>Table134[[#This Row],[Probability Score
   (1-5)]]*Table134[[#This Row],[Impact Score  (1-5)]]</f>
        <v>0</v>
      </c>
    </row>
    <row r="14" spans="1:7" ht="43.2" x14ac:dyDescent="0.3">
      <c r="A14" t="s">
        <v>19</v>
      </c>
      <c r="B14" s="28">
        <v>12</v>
      </c>
      <c r="C14" s="27" t="s">
        <v>67</v>
      </c>
      <c r="D14" s="27" t="s">
        <v>68</v>
      </c>
      <c r="E14" s="36"/>
      <c r="F14" s="36"/>
      <c r="G14" s="37">
        <f>Table134[[#This Row],[Probability Score
   (1-5)]]*Table134[[#This Row],[Impact Score  (1-5)]]</f>
        <v>0</v>
      </c>
    </row>
    <row r="15" spans="1:7" ht="57.6" x14ac:dyDescent="0.3">
      <c r="A15" t="s">
        <v>19</v>
      </c>
      <c r="B15" s="28">
        <v>13</v>
      </c>
      <c r="C15" s="27" t="s">
        <v>69</v>
      </c>
      <c r="D15" s="27" t="s">
        <v>70</v>
      </c>
      <c r="E15" s="36"/>
      <c r="F15" s="36"/>
      <c r="G15" s="37">
        <f>Table134[[#This Row],[Probability Score
   (1-5)]]*Table134[[#This Row],[Impact Score  (1-5)]]</f>
        <v>0</v>
      </c>
    </row>
    <row r="16" spans="1:7" ht="43.2" x14ac:dyDescent="0.3">
      <c r="A16" t="s">
        <v>15</v>
      </c>
      <c r="B16" s="28">
        <v>14</v>
      </c>
      <c r="C16" s="27" t="s">
        <v>71</v>
      </c>
      <c r="D16" s="27" t="s">
        <v>72</v>
      </c>
      <c r="E16" s="36"/>
      <c r="F16" s="36"/>
      <c r="G16" s="37">
        <f>Table134[[#This Row],[Probability Score
   (1-5)]]*Table134[[#This Row],[Impact Score  (1-5)]]</f>
        <v>0</v>
      </c>
    </row>
    <row r="17" spans="1:7" ht="86.4" x14ac:dyDescent="0.3">
      <c r="A17" t="s">
        <v>15</v>
      </c>
      <c r="B17" s="28">
        <v>15</v>
      </c>
      <c r="C17" s="27" t="s">
        <v>46</v>
      </c>
      <c r="D17" s="27" t="s">
        <v>73</v>
      </c>
      <c r="E17" s="36"/>
      <c r="F17" s="36"/>
      <c r="G17" s="37">
        <f>Table134[[#This Row],[Probability Score
   (1-5)]]*Table134[[#This Row],[Impact Score  (1-5)]]</f>
        <v>0</v>
      </c>
    </row>
    <row r="18" spans="1:7" ht="28.8" x14ac:dyDescent="0.3">
      <c r="A18" t="s">
        <v>22</v>
      </c>
      <c r="B18" s="28">
        <v>16</v>
      </c>
      <c r="C18" s="27" t="s">
        <v>74</v>
      </c>
      <c r="D18" s="27" t="s">
        <v>75</v>
      </c>
      <c r="E18" s="36"/>
      <c r="F18" s="36"/>
      <c r="G18" s="37">
        <f>Table134[[#This Row],[Probability Score
   (1-5)]]*Table134[[#This Row],[Impact Score  (1-5)]]</f>
        <v>0</v>
      </c>
    </row>
    <row r="19" spans="1:7" ht="28.8" x14ac:dyDescent="0.3">
      <c r="A19" t="s">
        <v>23</v>
      </c>
      <c r="B19" s="28">
        <v>17</v>
      </c>
      <c r="C19" s="27" t="s">
        <v>76</v>
      </c>
      <c r="D19" s="27" t="s">
        <v>77</v>
      </c>
      <c r="E19" s="36"/>
      <c r="F19" s="36"/>
      <c r="G19" s="37">
        <f>Table134[[#This Row],[Probability Score
   (1-5)]]*Table134[[#This Row],[Impact Score  (1-5)]]</f>
        <v>0</v>
      </c>
    </row>
    <row r="20" spans="1:7" ht="15.6" x14ac:dyDescent="0.3">
      <c r="B20" s="28">
        <v>18</v>
      </c>
      <c r="C20" s="27" t="s">
        <v>78</v>
      </c>
      <c r="D20" s="27" t="s">
        <v>79</v>
      </c>
      <c r="E20" s="36"/>
      <c r="F20" s="36"/>
      <c r="G20" s="37">
        <f>Table134[[#This Row],[Probability Score
   (1-5)]]*Table134[[#This Row],[Impact Score  (1-5)]]</f>
        <v>0</v>
      </c>
    </row>
    <row r="21" spans="1:7" ht="43.2" x14ac:dyDescent="0.3">
      <c r="B21" s="28">
        <v>19</v>
      </c>
      <c r="C21" s="27" t="s">
        <v>80</v>
      </c>
      <c r="D21" s="27" t="s">
        <v>81</v>
      </c>
      <c r="E21" s="36"/>
      <c r="F21" s="36"/>
      <c r="G21" s="37">
        <f>Table134[[#This Row],[Probability Score
   (1-5)]]*Table134[[#This Row],[Impact Score  (1-5)]]</f>
        <v>0</v>
      </c>
    </row>
    <row r="22" spans="1:7" ht="28.8" x14ac:dyDescent="0.3">
      <c r="B22" s="28">
        <v>20</v>
      </c>
      <c r="C22" s="27" t="s">
        <v>82</v>
      </c>
      <c r="D22" s="27" t="s">
        <v>83</v>
      </c>
      <c r="E22" s="36"/>
      <c r="F22" s="36"/>
      <c r="G22" s="38">
        <f>Table134[[#This Row],[Probability Score
   (1-5)]]*Table134[[#This Row],[Impact Score  (1-5)]]</f>
        <v>0</v>
      </c>
    </row>
    <row r="23" spans="1:7" ht="43.2" x14ac:dyDescent="0.3">
      <c r="B23" s="28">
        <v>21</v>
      </c>
      <c r="C23" s="27" t="s">
        <v>84</v>
      </c>
      <c r="D23" s="27" t="s">
        <v>85</v>
      </c>
      <c r="E23" s="36"/>
      <c r="F23" s="36"/>
      <c r="G23" s="37">
        <f>Table134[[#This Row],[Probability Score
   (1-5)]]*Table134[[#This Row],[Impact Score  (1-5)]]</f>
        <v>0</v>
      </c>
    </row>
    <row r="24" spans="1:7" ht="28.8" x14ac:dyDescent="0.3">
      <c r="B24" s="28">
        <v>22</v>
      </c>
      <c r="C24" s="27" t="s">
        <v>86</v>
      </c>
      <c r="D24" s="27" t="s">
        <v>87</v>
      </c>
      <c r="E24" s="36"/>
      <c r="F24" s="36"/>
      <c r="G24" s="37">
        <f>Table134[[#This Row],[Probability Score
   (1-5)]]*Table134[[#This Row],[Impact Score  (1-5)]]</f>
        <v>0</v>
      </c>
    </row>
    <row r="25" spans="1:7" ht="43.2" x14ac:dyDescent="0.3">
      <c r="B25" s="29">
        <v>23</v>
      </c>
      <c r="C25" s="30" t="s">
        <v>88</v>
      </c>
      <c r="D25" s="30" t="s">
        <v>89</v>
      </c>
      <c r="E25" s="36"/>
      <c r="F25" s="36"/>
      <c r="G25" s="37">
        <f>Table134[[#This Row],[Probability Score
   (1-5)]]*Table134[[#This Row],[Impact Score  (1-5)]]</f>
        <v>0</v>
      </c>
    </row>
    <row r="26" spans="1:7" ht="43.2" x14ac:dyDescent="0.3">
      <c r="B26" s="28">
        <v>24</v>
      </c>
      <c r="C26" s="27" t="s">
        <v>90</v>
      </c>
      <c r="D26" s="27" t="s">
        <v>91</v>
      </c>
      <c r="E26" s="36"/>
      <c r="F26" s="36"/>
      <c r="G26" s="37">
        <f>Table134[[#This Row],[Probability Score
   (1-5)]]*Table134[[#This Row],[Impact Score  (1-5)]]</f>
        <v>0</v>
      </c>
    </row>
    <row r="27" spans="1:7" ht="43.2" x14ac:dyDescent="0.3">
      <c r="B27" s="28">
        <v>25</v>
      </c>
      <c r="C27" s="27" t="s">
        <v>92</v>
      </c>
      <c r="D27" s="27" t="s">
        <v>93</v>
      </c>
      <c r="E27" s="36"/>
      <c r="F27" s="36"/>
      <c r="G27" s="37">
        <f>Table134[[#This Row],[Probability Score
   (1-5)]]*Table134[[#This Row],[Impact Score  (1-5)]]</f>
        <v>0</v>
      </c>
    </row>
    <row r="28" spans="1:7" ht="28.8" x14ac:dyDescent="0.3">
      <c r="B28" s="28">
        <v>26</v>
      </c>
      <c r="C28" s="27" t="s">
        <v>94</v>
      </c>
      <c r="D28" s="27" t="s">
        <v>95</v>
      </c>
      <c r="E28" s="36"/>
      <c r="F28" s="36"/>
      <c r="G28" s="37">
        <f>Table134[[#This Row],[Probability Score
   (1-5)]]*Table134[[#This Row],[Impact Score  (1-5)]]</f>
        <v>0</v>
      </c>
    </row>
    <row r="29" spans="1:7" ht="57.6" x14ac:dyDescent="0.3">
      <c r="B29" s="29">
        <v>27</v>
      </c>
      <c r="C29" s="30" t="s">
        <v>96</v>
      </c>
      <c r="D29" s="30" t="s">
        <v>97</v>
      </c>
      <c r="E29" s="36"/>
      <c r="F29" s="36"/>
      <c r="G29" s="38">
        <f>Table134[[#This Row],[Probability Score
   (1-5)]]*Table134[[#This Row],[Impact Score  (1-5)]]</f>
        <v>0</v>
      </c>
    </row>
    <row r="30" spans="1:7" ht="15.6" x14ac:dyDescent="0.3">
      <c r="B30" s="28">
        <v>28</v>
      </c>
      <c r="C30" s="27"/>
      <c r="D30" s="27"/>
      <c r="E30" s="36"/>
      <c r="F30" s="36"/>
      <c r="G30" s="38">
        <f>Table134[[#This Row],[Probability Score
   (1-5)]]*Table134[[#This Row],[Impact Score  (1-5)]]</f>
        <v>0</v>
      </c>
    </row>
    <row r="31" spans="1:7" ht="15.6" x14ac:dyDescent="0.3">
      <c r="B31" s="28">
        <v>29</v>
      </c>
      <c r="C31" s="27"/>
      <c r="D31" s="27"/>
      <c r="E31" s="36"/>
      <c r="F31" s="36"/>
      <c r="G31" s="38">
        <f>Table134[[#This Row],[Probability Score
   (1-5)]]*Table134[[#This Row],[Impact Score  (1-5)]]</f>
        <v>0</v>
      </c>
    </row>
    <row r="32" spans="1:7" ht="15.6" x14ac:dyDescent="0.3">
      <c r="B32" s="29">
        <v>30</v>
      </c>
      <c r="C32" s="30"/>
      <c r="D32" s="30"/>
      <c r="E32" s="36"/>
      <c r="F32" s="36"/>
      <c r="G32" s="38">
        <f>Table134[[#This Row],[Probability Score
   (1-5)]]*Table134[[#This Row],[Impact Score  (1-5)]]</f>
        <v>0</v>
      </c>
    </row>
    <row r="33" spans="2:7" ht="15.6" x14ac:dyDescent="0.3">
      <c r="B33" s="29">
        <v>31</v>
      </c>
      <c r="C33" s="30"/>
      <c r="D33" s="30"/>
      <c r="E33" s="36"/>
      <c r="F33" s="36"/>
      <c r="G33" s="38">
        <f>Table134[[#This Row],[Probability Score
   (1-5)]]*Table134[[#This Row],[Impact Score  (1-5)]]</f>
        <v>0</v>
      </c>
    </row>
    <row r="34" spans="2:7" ht="15.6" x14ac:dyDescent="0.3">
      <c r="B34" s="28">
        <v>32</v>
      </c>
      <c r="C34" s="27"/>
      <c r="D34" s="27"/>
      <c r="E34" s="36"/>
      <c r="F34" s="36"/>
      <c r="G34" s="38">
        <f>Table134[[#This Row],[Probability Score
   (1-5)]]*Table134[[#This Row],[Impact Score  (1-5)]]</f>
        <v>0</v>
      </c>
    </row>
    <row r="35" spans="2:7" ht="15.6" x14ac:dyDescent="0.3">
      <c r="B35" s="28">
        <v>33</v>
      </c>
      <c r="C35" s="27"/>
      <c r="D35" s="27"/>
      <c r="E35" s="36"/>
      <c r="F35" s="36"/>
      <c r="G35" s="38">
        <f>Table134[[#This Row],[Probability Score
   (1-5)]]*Table134[[#This Row],[Impact Score  (1-5)]]</f>
        <v>0</v>
      </c>
    </row>
    <row r="36" spans="2:7" ht="15.6" x14ac:dyDescent="0.3">
      <c r="B36" s="29">
        <v>34</v>
      </c>
      <c r="C36" s="30"/>
      <c r="D36" s="30"/>
      <c r="E36" s="36"/>
      <c r="F36" s="36"/>
      <c r="G36" s="38">
        <f>Table134[[#This Row],[Probability Score
   (1-5)]]*Table134[[#This Row],[Impact Score  (1-5)]]</f>
        <v>0</v>
      </c>
    </row>
    <row r="37" spans="2:7" ht="15.6" x14ac:dyDescent="0.3">
      <c r="B37" s="31">
        <v>35</v>
      </c>
      <c r="C37" s="32"/>
      <c r="D37" s="33"/>
      <c r="E37" s="36"/>
      <c r="F37" s="36"/>
      <c r="G37" s="38">
        <f>Table134[[#This Row],[Probability Score
   (1-5)]]*Table134[[#This Row],[Impact Score  (1-5)]]</f>
        <v>0</v>
      </c>
    </row>
    <row r="38" spans="2:7" ht="15.6" x14ac:dyDescent="0.3">
      <c r="B38" s="31">
        <v>36</v>
      </c>
      <c r="C38" s="33"/>
      <c r="D38" s="33"/>
      <c r="E38" s="36"/>
      <c r="F38" s="36"/>
      <c r="G38" s="38">
        <f>Table134[[#This Row],[Probability Score
   (1-5)]]*Table134[[#This Row],[Impact Score  (1-5)]]</f>
        <v>0</v>
      </c>
    </row>
    <row r="39" spans="2:7" ht="15.6" x14ac:dyDescent="0.3">
      <c r="B39" s="31">
        <v>37</v>
      </c>
      <c r="C39" s="34"/>
      <c r="D39" s="34"/>
      <c r="E39" s="36"/>
      <c r="F39" s="36"/>
      <c r="G39" s="38">
        <f>Table134[[#This Row],[Probability Score
   (1-5)]]*Table134[[#This Row],[Impact Score  (1-5)]]</f>
        <v>0</v>
      </c>
    </row>
  </sheetData>
  <mergeCells count="2">
    <mergeCell ref="A1:D1"/>
    <mergeCell ref="E1:G1"/>
  </mergeCells>
  <pageMargins left="0.7" right="0.7" top="0.75" bottom="0.75" header="0.3" footer="0.3"/>
  <pageSetup orientation="portrait"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A33E0-AF87-44E6-9161-74A1249BBA44}">
  <dimension ref="A1:J39"/>
  <sheetViews>
    <sheetView showGridLines="0" topLeftCell="B1" workbookViewId="0">
      <pane xSplit="3" ySplit="2" topLeftCell="E3" activePane="bottomRight" state="frozen"/>
      <selection activeCell="B1" sqref="B1"/>
      <selection pane="topRight" activeCell="E1" sqref="E1"/>
      <selection pane="bottomLeft" activeCell="B3" sqref="B3"/>
      <selection pane="bottomRight" activeCell="E6" sqref="E6"/>
    </sheetView>
  </sheetViews>
  <sheetFormatPr defaultColWidth="8.77734375" defaultRowHeight="14.4" x14ac:dyDescent="0.3"/>
  <cols>
    <col min="1" max="1" width="23" style="1" hidden="1" customWidth="1"/>
    <col min="2" max="2" width="8.77734375" style="1" bestFit="1" customWidth="1"/>
    <col min="3" max="3" width="32.77734375" style="1" customWidth="1"/>
    <col min="4" max="4" width="42.21875" style="1" customWidth="1"/>
    <col min="5" max="5" width="20" style="39" customWidth="1"/>
    <col min="6" max="6" width="14.77734375" style="39" customWidth="1"/>
    <col min="7" max="7" width="15.44140625" style="40" customWidth="1"/>
    <col min="8" max="8" width="11" style="28" customWidth="1"/>
    <col min="9" max="9" width="11.6640625" style="28" customWidth="1"/>
    <col min="10" max="10" width="14.6640625" style="28" customWidth="1"/>
  </cols>
  <sheetData>
    <row r="1" spans="1:10" s="15" customFormat="1" ht="27.75" customHeight="1" x14ac:dyDescent="0.3">
      <c r="A1" s="43" t="s">
        <v>14</v>
      </c>
      <c r="B1" s="44"/>
      <c r="C1" s="44"/>
      <c r="D1" s="44"/>
      <c r="E1" s="45" t="s">
        <v>6</v>
      </c>
      <c r="F1" s="46"/>
      <c r="G1" s="47"/>
      <c r="H1" s="41"/>
      <c r="I1" s="41"/>
      <c r="J1" s="41"/>
    </row>
    <row r="2" spans="1:10" s="16" customFormat="1" ht="31.8" thickBot="1" x14ac:dyDescent="0.35">
      <c r="A2" s="17" t="s">
        <v>0</v>
      </c>
      <c r="B2" s="17" t="s">
        <v>31</v>
      </c>
      <c r="C2" s="17" t="s">
        <v>42</v>
      </c>
      <c r="D2" s="17" t="s">
        <v>30</v>
      </c>
      <c r="E2" s="35" t="s">
        <v>43</v>
      </c>
      <c r="F2" s="35" t="s">
        <v>44</v>
      </c>
      <c r="G2" s="35" t="s">
        <v>12</v>
      </c>
      <c r="H2" s="42" t="s">
        <v>13</v>
      </c>
      <c r="I2" s="42" t="s">
        <v>26</v>
      </c>
      <c r="J2" s="42" t="s">
        <v>5</v>
      </c>
    </row>
    <row r="3" spans="1:10" ht="73.2" thickTop="1" thickBot="1" x14ac:dyDescent="0.35">
      <c r="A3" t="s">
        <v>18</v>
      </c>
      <c r="B3" s="28">
        <v>1</v>
      </c>
      <c r="C3" s="27" t="s">
        <v>47</v>
      </c>
      <c r="D3" s="27" t="s">
        <v>48</v>
      </c>
      <c r="E3" s="36"/>
      <c r="F3" s="36"/>
      <c r="G3" s="37">
        <f>Table1345[[#This Row],[Probability Score   (1-5)]]*Table1345[[#This Row],[Impact Score  (1-5)]]</f>
        <v>0</v>
      </c>
      <c r="H3" s="6" t="s">
        <v>7</v>
      </c>
      <c r="I3" s="9" t="s">
        <v>37</v>
      </c>
      <c r="J3" s="11" t="s">
        <v>32</v>
      </c>
    </row>
    <row r="4" spans="1:10" ht="72.599999999999994" thickBot="1" x14ac:dyDescent="0.35">
      <c r="A4" t="s">
        <v>18</v>
      </c>
      <c r="B4" s="29">
        <v>2</v>
      </c>
      <c r="C4" s="30" t="s">
        <v>49</v>
      </c>
      <c r="D4" s="30" t="s">
        <v>50</v>
      </c>
      <c r="E4" s="36"/>
      <c r="F4" s="36"/>
      <c r="G4" s="37">
        <f>Table1345[[#This Row],[Probability Score   (1-5)]]*Table1345[[#This Row],[Impact Score  (1-5)]]</f>
        <v>0</v>
      </c>
      <c r="H4" s="6" t="s">
        <v>8</v>
      </c>
      <c r="I4" s="9" t="s">
        <v>38</v>
      </c>
      <c r="J4" s="11" t="s">
        <v>33</v>
      </c>
    </row>
    <row r="5" spans="1:10" ht="72.599999999999994" thickBot="1" x14ac:dyDescent="0.35">
      <c r="A5" t="s">
        <v>17</v>
      </c>
      <c r="B5" s="28">
        <v>3</v>
      </c>
      <c r="C5" s="27" t="s">
        <v>51</v>
      </c>
      <c r="D5" s="27" t="s">
        <v>52</v>
      </c>
      <c r="E5" s="36"/>
      <c r="F5" s="36"/>
      <c r="G5" s="37">
        <f>Table1345[[#This Row],[Probability Score   (1-5)]]*Table1345[[#This Row],[Impact Score  (1-5)]]</f>
        <v>0</v>
      </c>
      <c r="H5" s="6" t="s">
        <v>9</v>
      </c>
      <c r="I5" s="9" t="s">
        <v>39</v>
      </c>
      <c r="J5" s="11" t="s">
        <v>34</v>
      </c>
    </row>
    <row r="6" spans="1:10" ht="187.8" thickBot="1" x14ac:dyDescent="0.35">
      <c r="A6" t="s">
        <v>16</v>
      </c>
      <c r="B6" s="28">
        <v>4</v>
      </c>
      <c r="C6" s="27" t="s">
        <v>53</v>
      </c>
      <c r="D6" s="27" t="s">
        <v>54</v>
      </c>
      <c r="E6" s="36"/>
      <c r="F6" s="36"/>
      <c r="G6" s="37">
        <f>Table1345[[#This Row],[Probability Score   (1-5)]]*Table1345[[#This Row],[Impact Score  (1-5)]]</f>
        <v>0</v>
      </c>
      <c r="H6" s="6" t="s">
        <v>10</v>
      </c>
      <c r="I6" s="9" t="s">
        <v>40</v>
      </c>
      <c r="J6" s="11" t="s">
        <v>35</v>
      </c>
    </row>
    <row r="7" spans="1:10" ht="87" thickBot="1" x14ac:dyDescent="0.35">
      <c r="A7" t="s">
        <v>16</v>
      </c>
      <c r="B7" s="28">
        <v>5</v>
      </c>
      <c r="C7" s="27" t="s">
        <v>55</v>
      </c>
      <c r="D7" s="27" t="s">
        <v>56</v>
      </c>
      <c r="E7" s="36"/>
      <c r="F7" s="36"/>
      <c r="G7" s="37">
        <f>Table1345[[#This Row],[Probability Score   (1-5)]]*Table1345[[#This Row],[Impact Score  (1-5)]]</f>
        <v>0</v>
      </c>
      <c r="H7" s="7" t="s">
        <v>11</v>
      </c>
      <c r="I7" s="10" t="s">
        <v>41</v>
      </c>
      <c r="J7" s="12" t="s">
        <v>36</v>
      </c>
    </row>
    <row r="8" spans="1:10" ht="72" x14ac:dyDescent="0.3">
      <c r="A8" t="s">
        <v>16</v>
      </c>
      <c r="B8" s="28">
        <v>6</v>
      </c>
      <c r="C8" s="27" t="s">
        <v>57</v>
      </c>
      <c r="D8" s="27" t="s">
        <v>58</v>
      </c>
      <c r="E8" s="36"/>
      <c r="F8" s="36"/>
      <c r="G8" s="37">
        <f>Table1345[[#This Row],[Probability Score   (1-5)]]*Table1345[[#This Row],[Impact Score  (1-5)]]</f>
        <v>0</v>
      </c>
      <c r="H8" s="31"/>
      <c r="I8" s="31"/>
      <c r="J8" s="31"/>
    </row>
    <row r="9" spans="1:10" ht="57.6" x14ac:dyDescent="0.3">
      <c r="A9" t="s">
        <v>20</v>
      </c>
      <c r="B9" s="29">
        <v>7</v>
      </c>
      <c r="C9" s="30" t="s">
        <v>59</v>
      </c>
      <c r="D9" s="30" t="s">
        <v>62</v>
      </c>
      <c r="E9" s="36"/>
      <c r="F9" s="36"/>
      <c r="G9" s="37">
        <f>Table1345[[#This Row],[Probability Score   (1-5)]]*Table1345[[#This Row],[Impact Score  (1-5)]]</f>
        <v>0</v>
      </c>
      <c r="H9" s="31"/>
      <c r="I9" s="31"/>
      <c r="J9" s="31"/>
    </row>
    <row r="10" spans="1:10" ht="15.6" x14ac:dyDescent="0.3">
      <c r="A10" t="s">
        <v>21</v>
      </c>
      <c r="B10" s="28">
        <v>8</v>
      </c>
      <c r="C10" s="27" t="s">
        <v>45</v>
      </c>
      <c r="D10" s="27"/>
      <c r="E10" s="36"/>
      <c r="F10" s="36"/>
      <c r="G10" s="37">
        <f>Table1345[[#This Row],[Probability Score   (1-5)]]*Table1345[[#This Row],[Impact Score  (1-5)]]</f>
        <v>0</v>
      </c>
      <c r="H10" s="31"/>
      <c r="I10" s="31"/>
      <c r="J10" s="31"/>
    </row>
    <row r="11" spans="1:10" ht="43.2" x14ac:dyDescent="0.3">
      <c r="A11" t="s">
        <v>19</v>
      </c>
      <c r="B11" s="29">
        <v>9</v>
      </c>
      <c r="C11" s="30" t="s">
        <v>60</v>
      </c>
      <c r="D11" s="30" t="s">
        <v>61</v>
      </c>
      <c r="E11" s="36"/>
      <c r="F11" s="36"/>
      <c r="G11" s="37">
        <f>Table1345[[#This Row],[Probability Score   (1-5)]]*Table1345[[#This Row],[Impact Score  (1-5)]]</f>
        <v>0</v>
      </c>
      <c r="H11" s="31"/>
      <c r="I11" s="31"/>
      <c r="J11" s="31"/>
    </row>
    <row r="12" spans="1:10" ht="86.4" x14ac:dyDescent="0.3">
      <c r="A12" t="s">
        <v>19</v>
      </c>
      <c r="B12" s="28">
        <v>10</v>
      </c>
      <c r="C12" s="27" t="s">
        <v>63</v>
      </c>
      <c r="D12" s="27" t="s">
        <v>64</v>
      </c>
      <c r="E12" s="36"/>
      <c r="F12" s="36"/>
      <c r="G12" s="37">
        <f>Table1345[[#This Row],[Probability Score   (1-5)]]*Table1345[[#This Row],[Impact Score  (1-5)]]</f>
        <v>0</v>
      </c>
      <c r="H12" s="31"/>
      <c r="I12" s="31"/>
      <c r="J12" s="31"/>
    </row>
    <row r="13" spans="1:10" ht="57.6" x14ac:dyDescent="0.3">
      <c r="A13" t="s">
        <v>19</v>
      </c>
      <c r="B13" s="28">
        <v>11</v>
      </c>
      <c r="C13" s="27" t="s">
        <v>65</v>
      </c>
      <c r="D13" s="27" t="s">
        <v>66</v>
      </c>
      <c r="E13" s="36"/>
      <c r="F13" s="36"/>
      <c r="G13" s="37">
        <f>Table1345[[#This Row],[Probability Score   (1-5)]]*Table1345[[#This Row],[Impact Score  (1-5)]]</f>
        <v>0</v>
      </c>
      <c r="H13" s="31"/>
      <c r="I13" s="31"/>
      <c r="J13" s="31"/>
    </row>
    <row r="14" spans="1:10" ht="43.2" x14ac:dyDescent="0.3">
      <c r="A14" t="s">
        <v>19</v>
      </c>
      <c r="B14" s="28">
        <v>12</v>
      </c>
      <c r="C14" s="27" t="s">
        <v>67</v>
      </c>
      <c r="D14" s="27" t="s">
        <v>68</v>
      </c>
      <c r="E14" s="36"/>
      <c r="F14" s="36"/>
      <c r="G14" s="37">
        <f>Table1345[[#This Row],[Probability Score   (1-5)]]*Table1345[[#This Row],[Impact Score  (1-5)]]</f>
        <v>0</v>
      </c>
      <c r="H14" s="31"/>
      <c r="I14" s="31"/>
      <c r="J14" s="31"/>
    </row>
    <row r="15" spans="1:10" ht="57.6" x14ac:dyDescent="0.3">
      <c r="A15" t="s">
        <v>19</v>
      </c>
      <c r="B15" s="28">
        <v>13</v>
      </c>
      <c r="C15" s="27" t="s">
        <v>69</v>
      </c>
      <c r="D15" s="27" t="s">
        <v>70</v>
      </c>
      <c r="E15" s="36"/>
      <c r="F15" s="36"/>
      <c r="G15" s="37">
        <f>Table1345[[#This Row],[Probability Score   (1-5)]]*Table1345[[#This Row],[Impact Score  (1-5)]]</f>
        <v>0</v>
      </c>
      <c r="H15" s="31"/>
      <c r="I15" s="31"/>
      <c r="J15" s="31"/>
    </row>
    <row r="16" spans="1:10" ht="43.2" x14ac:dyDescent="0.3">
      <c r="A16" t="s">
        <v>15</v>
      </c>
      <c r="B16" s="28">
        <v>14</v>
      </c>
      <c r="C16" s="27" t="s">
        <v>71</v>
      </c>
      <c r="D16" s="27" t="s">
        <v>72</v>
      </c>
      <c r="E16" s="36"/>
      <c r="F16" s="36"/>
      <c r="G16" s="37">
        <f>Table1345[[#This Row],[Probability Score   (1-5)]]*Table1345[[#This Row],[Impact Score  (1-5)]]</f>
        <v>0</v>
      </c>
      <c r="H16" s="31"/>
      <c r="I16" s="31"/>
      <c r="J16" s="31"/>
    </row>
    <row r="17" spans="1:10" ht="86.4" x14ac:dyDescent="0.3">
      <c r="A17" t="s">
        <v>15</v>
      </c>
      <c r="B17" s="28">
        <v>15</v>
      </c>
      <c r="C17" s="27" t="s">
        <v>46</v>
      </c>
      <c r="D17" s="27" t="s">
        <v>73</v>
      </c>
      <c r="E17" s="36"/>
      <c r="F17" s="36"/>
      <c r="G17" s="37">
        <f>Table1345[[#This Row],[Probability Score   (1-5)]]*Table1345[[#This Row],[Impact Score  (1-5)]]</f>
        <v>0</v>
      </c>
      <c r="H17" s="31"/>
      <c r="I17" s="31"/>
      <c r="J17" s="31"/>
    </row>
    <row r="18" spans="1:10" ht="28.8" x14ac:dyDescent="0.3">
      <c r="A18" t="s">
        <v>22</v>
      </c>
      <c r="B18" s="28">
        <v>16</v>
      </c>
      <c r="C18" s="27" t="s">
        <v>74</v>
      </c>
      <c r="D18" s="27" t="s">
        <v>75</v>
      </c>
      <c r="E18" s="36"/>
      <c r="F18" s="36"/>
      <c r="G18" s="37">
        <f>Table1345[[#This Row],[Probability Score   (1-5)]]*Table1345[[#This Row],[Impact Score  (1-5)]]</f>
        <v>0</v>
      </c>
      <c r="H18" s="31"/>
      <c r="I18" s="31"/>
      <c r="J18" s="31"/>
    </row>
    <row r="19" spans="1:10" ht="28.8" x14ac:dyDescent="0.3">
      <c r="A19" t="s">
        <v>23</v>
      </c>
      <c r="B19" s="28">
        <v>17</v>
      </c>
      <c r="C19" s="27" t="s">
        <v>76</v>
      </c>
      <c r="D19" s="27" t="s">
        <v>77</v>
      </c>
      <c r="E19" s="36"/>
      <c r="F19" s="36"/>
      <c r="G19" s="37">
        <f>Table1345[[#This Row],[Probability Score   (1-5)]]*Table1345[[#This Row],[Impact Score  (1-5)]]</f>
        <v>0</v>
      </c>
      <c r="H19" s="31"/>
      <c r="I19" s="31"/>
      <c r="J19" s="31"/>
    </row>
    <row r="20" spans="1:10" ht="15.6" x14ac:dyDescent="0.3">
      <c r="B20" s="28">
        <v>18</v>
      </c>
      <c r="C20" s="27" t="s">
        <v>78</v>
      </c>
      <c r="D20" s="27" t="s">
        <v>79</v>
      </c>
      <c r="E20" s="36"/>
      <c r="F20" s="36"/>
      <c r="G20" s="37">
        <f>Table1345[[#This Row],[Probability Score   (1-5)]]*Table1345[[#This Row],[Impact Score  (1-5)]]</f>
        <v>0</v>
      </c>
      <c r="H20" s="31"/>
      <c r="I20" s="31"/>
      <c r="J20" s="31"/>
    </row>
    <row r="21" spans="1:10" ht="43.2" x14ac:dyDescent="0.3">
      <c r="B21" s="28">
        <v>19</v>
      </c>
      <c r="C21" s="27" t="s">
        <v>80</v>
      </c>
      <c r="D21" s="27" t="s">
        <v>81</v>
      </c>
      <c r="E21" s="36"/>
      <c r="F21" s="36"/>
      <c r="G21" s="37">
        <f>Table1345[[#This Row],[Probability Score   (1-5)]]*Table1345[[#This Row],[Impact Score  (1-5)]]</f>
        <v>0</v>
      </c>
      <c r="H21" s="31"/>
      <c r="I21" s="31"/>
      <c r="J21" s="31"/>
    </row>
    <row r="22" spans="1:10" ht="28.8" x14ac:dyDescent="0.3">
      <c r="B22" s="28">
        <v>20</v>
      </c>
      <c r="C22" s="27" t="s">
        <v>82</v>
      </c>
      <c r="D22" s="27" t="s">
        <v>83</v>
      </c>
      <c r="E22" s="36"/>
      <c r="F22" s="36"/>
      <c r="G22" s="38">
        <f>Table1345[[#This Row],[Probability Score   (1-5)]]*Table1345[[#This Row],[Impact Score  (1-5)]]</f>
        <v>0</v>
      </c>
      <c r="H22" s="31"/>
      <c r="I22" s="31"/>
      <c r="J22" s="31"/>
    </row>
    <row r="23" spans="1:10" ht="43.2" x14ac:dyDescent="0.3">
      <c r="B23" s="28">
        <v>21</v>
      </c>
      <c r="C23" s="27" t="s">
        <v>84</v>
      </c>
      <c r="D23" s="27" t="s">
        <v>85</v>
      </c>
      <c r="E23" s="36"/>
      <c r="F23" s="36"/>
      <c r="G23" s="37">
        <f>Table1345[[#This Row],[Probability Score   (1-5)]]*Table1345[[#This Row],[Impact Score  (1-5)]]</f>
        <v>0</v>
      </c>
      <c r="H23" s="31"/>
      <c r="I23" s="31"/>
      <c r="J23" s="31"/>
    </row>
    <row r="24" spans="1:10" ht="28.8" x14ac:dyDescent="0.3">
      <c r="B24" s="28">
        <v>22</v>
      </c>
      <c r="C24" s="27" t="s">
        <v>86</v>
      </c>
      <c r="D24" s="27" t="s">
        <v>87</v>
      </c>
      <c r="E24" s="36"/>
      <c r="F24" s="36"/>
      <c r="G24" s="37">
        <f>Table1345[[#This Row],[Probability Score   (1-5)]]*Table1345[[#This Row],[Impact Score  (1-5)]]</f>
        <v>0</v>
      </c>
      <c r="H24" s="31"/>
      <c r="I24" s="31"/>
      <c r="J24" s="31"/>
    </row>
    <row r="25" spans="1:10" ht="43.2" x14ac:dyDescent="0.3">
      <c r="B25" s="29">
        <v>23</v>
      </c>
      <c r="C25" s="30" t="s">
        <v>88</v>
      </c>
      <c r="D25" s="30" t="s">
        <v>89</v>
      </c>
      <c r="E25" s="36"/>
      <c r="F25" s="36"/>
      <c r="G25" s="37">
        <f>Table1345[[#This Row],[Probability Score   (1-5)]]*Table1345[[#This Row],[Impact Score  (1-5)]]</f>
        <v>0</v>
      </c>
      <c r="H25" s="31"/>
      <c r="I25" s="31"/>
      <c r="J25" s="31"/>
    </row>
    <row r="26" spans="1:10" ht="43.2" x14ac:dyDescent="0.3">
      <c r="B26" s="28">
        <v>24</v>
      </c>
      <c r="C26" s="27" t="s">
        <v>90</v>
      </c>
      <c r="D26" s="27" t="s">
        <v>91</v>
      </c>
      <c r="E26" s="36"/>
      <c r="F26" s="36"/>
      <c r="G26" s="37">
        <f>Table1345[[#This Row],[Probability Score   (1-5)]]*Table1345[[#This Row],[Impact Score  (1-5)]]</f>
        <v>0</v>
      </c>
      <c r="H26" s="31"/>
      <c r="I26" s="31"/>
      <c r="J26" s="31"/>
    </row>
    <row r="27" spans="1:10" ht="43.2" x14ac:dyDescent="0.3">
      <c r="B27" s="28">
        <v>25</v>
      </c>
      <c r="C27" s="27" t="s">
        <v>92</v>
      </c>
      <c r="D27" s="27" t="s">
        <v>93</v>
      </c>
      <c r="E27" s="36"/>
      <c r="F27" s="36"/>
      <c r="G27" s="37">
        <f>Table1345[[#This Row],[Probability Score   (1-5)]]*Table1345[[#This Row],[Impact Score  (1-5)]]</f>
        <v>0</v>
      </c>
      <c r="H27" s="31"/>
      <c r="I27" s="31"/>
      <c r="J27" s="31"/>
    </row>
    <row r="28" spans="1:10" ht="28.8" x14ac:dyDescent="0.3">
      <c r="B28" s="28">
        <v>26</v>
      </c>
      <c r="C28" s="27" t="s">
        <v>94</v>
      </c>
      <c r="D28" s="27" t="s">
        <v>95</v>
      </c>
      <c r="E28" s="36"/>
      <c r="F28" s="36"/>
      <c r="G28" s="37">
        <f>Table1345[[#This Row],[Probability Score   (1-5)]]*Table1345[[#This Row],[Impact Score  (1-5)]]</f>
        <v>0</v>
      </c>
      <c r="H28" s="31"/>
      <c r="I28" s="31"/>
      <c r="J28" s="31"/>
    </row>
    <row r="29" spans="1:10" ht="57.6" x14ac:dyDescent="0.3">
      <c r="B29" s="29">
        <v>27</v>
      </c>
      <c r="C29" s="30" t="s">
        <v>96</v>
      </c>
      <c r="D29" s="30" t="s">
        <v>97</v>
      </c>
      <c r="E29" s="36"/>
      <c r="F29" s="36"/>
      <c r="G29" s="38">
        <f>Table1345[[#This Row],[Probability Score   (1-5)]]*Table1345[[#This Row],[Impact Score  (1-5)]]</f>
        <v>0</v>
      </c>
      <c r="H29" s="31"/>
      <c r="I29" s="31"/>
      <c r="J29" s="31"/>
    </row>
    <row r="30" spans="1:10" ht="15.6" x14ac:dyDescent="0.3">
      <c r="B30" s="28">
        <v>28</v>
      </c>
      <c r="C30" s="27"/>
      <c r="D30" s="27"/>
      <c r="E30" s="36"/>
      <c r="F30" s="36"/>
      <c r="G30" s="38">
        <f>Table1345[[#This Row],[Probability Score   (1-5)]]*Table1345[[#This Row],[Impact Score  (1-5)]]</f>
        <v>0</v>
      </c>
      <c r="H30" s="31"/>
      <c r="I30" s="31"/>
      <c r="J30" s="31"/>
    </row>
    <row r="31" spans="1:10" ht="15.6" x14ac:dyDescent="0.3">
      <c r="B31" s="28">
        <v>29</v>
      </c>
      <c r="C31" s="27"/>
      <c r="D31" s="27"/>
      <c r="E31" s="36"/>
      <c r="F31" s="36"/>
      <c r="G31" s="38">
        <f>Table1345[[#This Row],[Probability Score   (1-5)]]*Table1345[[#This Row],[Impact Score  (1-5)]]</f>
        <v>0</v>
      </c>
      <c r="H31" s="31"/>
      <c r="I31" s="31"/>
      <c r="J31" s="31"/>
    </row>
    <row r="32" spans="1:10" ht="15.6" x14ac:dyDescent="0.3">
      <c r="B32" s="29">
        <v>30</v>
      </c>
      <c r="C32" s="30"/>
      <c r="D32" s="30"/>
      <c r="E32" s="36"/>
      <c r="F32" s="36"/>
      <c r="G32" s="38">
        <f>Table1345[[#This Row],[Probability Score   (1-5)]]*Table1345[[#This Row],[Impact Score  (1-5)]]</f>
        <v>0</v>
      </c>
      <c r="H32" s="31"/>
      <c r="I32" s="31"/>
      <c r="J32" s="31"/>
    </row>
    <row r="33" spans="2:10" ht="15.6" x14ac:dyDescent="0.3">
      <c r="B33" s="29">
        <v>31</v>
      </c>
      <c r="C33" s="30"/>
      <c r="D33" s="30"/>
      <c r="E33" s="36"/>
      <c r="F33" s="36"/>
      <c r="G33" s="38">
        <f>Table1345[[#This Row],[Probability Score   (1-5)]]*Table1345[[#This Row],[Impact Score  (1-5)]]</f>
        <v>0</v>
      </c>
      <c r="H33" s="31"/>
      <c r="I33" s="31"/>
      <c r="J33" s="31"/>
    </row>
    <row r="34" spans="2:10" ht="15.6" x14ac:dyDescent="0.3">
      <c r="B34" s="28">
        <v>32</v>
      </c>
      <c r="C34" s="27"/>
      <c r="D34" s="27"/>
      <c r="E34" s="36"/>
      <c r="F34" s="36"/>
      <c r="G34" s="38">
        <f>Table1345[[#This Row],[Probability Score   (1-5)]]*Table1345[[#This Row],[Impact Score  (1-5)]]</f>
        <v>0</v>
      </c>
      <c r="H34" s="31"/>
      <c r="I34" s="31"/>
      <c r="J34" s="31"/>
    </row>
    <row r="35" spans="2:10" ht="15.6" x14ac:dyDescent="0.3">
      <c r="B35" s="28">
        <v>33</v>
      </c>
      <c r="C35" s="27"/>
      <c r="D35" s="27"/>
      <c r="E35" s="36"/>
      <c r="F35" s="36"/>
      <c r="G35" s="38">
        <f>Table1345[[#This Row],[Probability Score   (1-5)]]*Table1345[[#This Row],[Impact Score  (1-5)]]</f>
        <v>0</v>
      </c>
      <c r="H35" s="31"/>
      <c r="I35" s="31"/>
      <c r="J35" s="31"/>
    </row>
    <row r="36" spans="2:10" ht="15.6" x14ac:dyDescent="0.3">
      <c r="B36" s="29">
        <v>34</v>
      </c>
      <c r="C36" s="30"/>
      <c r="D36" s="30"/>
      <c r="E36" s="36"/>
      <c r="F36" s="36"/>
      <c r="G36" s="38">
        <f>Table1345[[#This Row],[Probability Score   (1-5)]]*Table1345[[#This Row],[Impact Score  (1-5)]]</f>
        <v>0</v>
      </c>
      <c r="H36" s="31"/>
      <c r="I36" s="31"/>
      <c r="J36" s="31"/>
    </row>
    <row r="37" spans="2:10" ht="15.6" x14ac:dyDescent="0.3">
      <c r="B37" s="31">
        <v>35</v>
      </c>
      <c r="C37" s="32"/>
      <c r="D37" s="33"/>
      <c r="E37" s="36"/>
      <c r="F37" s="36"/>
      <c r="G37" s="38">
        <f>Table1345[[#This Row],[Probability Score   (1-5)]]*Table1345[[#This Row],[Impact Score  (1-5)]]</f>
        <v>0</v>
      </c>
      <c r="H37" s="31"/>
      <c r="I37" s="31"/>
      <c r="J37" s="31"/>
    </row>
    <row r="38" spans="2:10" ht="15.6" x14ac:dyDescent="0.3">
      <c r="B38" s="31">
        <v>36</v>
      </c>
      <c r="C38" s="33"/>
      <c r="D38" s="33"/>
      <c r="E38" s="36"/>
      <c r="F38" s="36"/>
      <c r="G38" s="38">
        <f>Table1345[[#This Row],[Probability Score   (1-5)]]*Table1345[[#This Row],[Impact Score  (1-5)]]</f>
        <v>0</v>
      </c>
      <c r="H38" s="31"/>
      <c r="I38" s="31"/>
      <c r="J38" s="31"/>
    </row>
    <row r="39" spans="2:10" ht="15.6" x14ac:dyDescent="0.3">
      <c r="B39" s="31">
        <v>37</v>
      </c>
      <c r="C39" s="34"/>
      <c r="D39" s="34"/>
      <c r="E39" s="36"/>
      <c r="F39" s="36"/>
      <c r="G39" s="38">
        <f>Table1345[[#This Row],[Probability Score   (1-5)]]*Table1345[[#This Row],[Impact Score  (1-5)]]</f>
        <v>0</v>
      </c>
      <c r="H39" s="31"/>
      <c r="I39" s="31"/>
      <c r="J39" s="31"/>
    </row>
  </sheetData>
  <mergeCells count="2">
    <mergeCell ref="A1:D1"/>
    <mergeCell ref="E1:G1"/>
  </mergeCells>
  <pageMargins left="0.7" right="0.7" top="0.75" bottom="0.75" header="0.3" footer="0.3"/>
  <pageSetup orientation="portrait"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Blank Risk Matrix</vt:lpstr>
      <vt:lpstr>Score Definitions</vt:lpstr>
      <vt:lpstr>COVID-19 Risks</vt:lpstr>
      <vt:lpstr>Backup</vt:lpstr>
    </vt:vector>
  </TitlesOfParts>
  <Company>Tipmont REMC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Strategic Risk Dictionary</dc:title>
  <dc:creator>ONeill, Abigail</dc:creator>
  <cp:lastModifiedBy>John Zink</cp:lastModifiedBy>
  <dcterms:created xsi:type="dcterms:W3CDTF">2017-06-23T19:00:03Z</dcterms:created>
  <dcterms:modified xsi:type="dcterms:W3CDTF">2020-04-24T23:44:50Z</dcterms:modified>
</cp:coreProperties>
</file>